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C:\Users\utkar\OneDrive\Desktop\CODEBASICS BOOTCAMP\Excel\Atliq Hardware Project\"/>
    </mc:Choice>
  </mc:AlternateContent>
  <xr:revisionPtr revIDLastSave="0" documentId="13_ncr:1_{6E52D0B6-6D1D-486C-83FD-13D3E6ABE4B7}" xr6:coauthVersionLast="47" xr6:coauthVersionMax="47" xr10:uidLastSave="{00000000-0000-0000-0000-000000000000}"/>
  <bookViews>
    <workbookView xWindow="0" yWindow="0" windowWidth="23040" windowHeight="12240" activeTab="1" xr2:uid="{00000000-000D-0000-FFFF-FFFF00000000}"/>
  </bookViews>
  <sheets>
    <sheet name="Customer Performance" sheetId="1" r:id="rId1"/>
    <sheet name="MarketPerformance Vs Targets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6437dd9-1094-45de-9b54-07472f971e73" name="dim_customer" connection="Query - dim_customer"/>
          <x15:modelTable id="dim_market_c245a941-a27d-4042-9f6b-931a576d49cd" name="dim_market" connection="Query - dim_market"/>
          <x15:modelTable id="dim_products_a3c80422-7642-4e5a-b5b7-e726e0037c03" name="dim_products" connection="Query - dim_products"/>
          <x15:modelTable id="Fact_sales_monthly_200e3fec-aa80-4fe5-9fe1-5c5584e9739d" name="Fact_sales_monthly" connection="Query - Fact_sales_monthly"/>
          <x15:modelTable id="dim_date_07c1b96e-e375-4619-bfc7-7151cc63862b" name="dim_date" connection="Query - dim_date"/>
          <x15:modelTable id="ns_targets_2021_3078cb8d-981a-405f-9909-74140d38509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s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D1D7B17-37D0-4EEE-9D55-BE1E4BF62E1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d64827d-8262-41af-bd04-d3600a276406"/>
      </ext>
    </extLst>
  </connection>
  <connection id="2" xr16:uid="{DF2CEBB1-02C6-4ED5-8262-173FC7415EA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fbb40e2-e378-4028-a2d9-4d723c4b8472"/>
      </ext>
    </extLst>
  </connection>
  <connection id="3" xr16:uid="{C102110B-D9F5-4430-9C5B-35674A4ED01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4b39ac0-0615-4213-b081-e52a5378baf4"/>
      </ext>
    </extLst>
  </connection>
  <connection id="4" xr16:uid="{3CEAA476-146B-43D8-8017-672D08A0E96B}" name="Query - dim_products" description="Connection to the 'dim_products' query in the workbook." type="100" refreshedVersion="8" minRefreshableVersion="5">
    <extLst>
      <ext xmlns:x15="http://schemas.microsoft.com/office/spreadsheetml/2010/11/main" uri="{DE250136-89BD-433C-8126-D09CA5730AF9}">
        <x15:connection id="dcf774bc-ade9-4d0c-b808-67261d4d8aa4"/>
      </ext>
    </extLst>
  </connection>
  <connection id="5" xr16:uid="{AA44AC55-6E56-450C-89D4-408EE48299B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4006c78-886a-4cfe-bb44-10fc2317bb67"/>
      </ext>
    </extLst>
  </connection>
  <connection id="6" xr16:uid="{87191FDE-6F12-4BA0-B020-5101DFA81D5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02d9893-1463-4712-8c61-346bc178f03c"/>
      </ext>
    </extLst>
  </connection>
  <connection id="7" xr16:uid="{6FB854C9-B8AF-49CB-A0C0-F9787E88E648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1B32A92E-E807-465C-8387-EC306ACDD6A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s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<sst xmlns="http://schemas.openxmlformats.org/spreadsheetml/2006/main" count="119" uniqueCount="107">
  <si>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</si>
  <si>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</si>
  <si>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</si>
  <si>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</si>
  <si>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</si>
  <si>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</si>
  <si>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</si>
  <si>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</si>
  <si>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</si>
  <si>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</si>
  <si>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</si>
  <si>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</si>
  <si>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</si>
  <si>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</si>
  <si>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</si>
  <si>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</si>
  <si>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</si>
  <si>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</si>
  <si>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</si>
  <si>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</si>
  <si>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</si>
  <si>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</si>
  <si>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</si>
  <si>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</si>
  <si>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</si>
  <si>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</si>
  <si>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</si>
  <si>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</si>
  <si>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</si>
  <si>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</si>
  <si>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</si>
  <si>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</si>
  <si>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</si>
  <si>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</si>
  <si>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</si>
  <si>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</si>
  <si>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</si>
  <si>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</si>
  <si>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</si>
  <si>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</si>
  <si>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</si>
  <si>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</si>
  <si>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</si>
  <si>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</si>
  <si>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</si>
  <si>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</si>
  <si>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</si>
  <si>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</si>
  <si>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</si>
  <si>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</si>
  <si>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</si>
  <si>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</si>
  <si>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</si>
  <si>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</si>
  <si>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</si>
  <si>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</si>
  <si>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</si>
  <si>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</si>
  <si>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</si>
  <si>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</si>
  <si>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</si>
  <si>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</si>
  <si>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</si>
  <si>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</si>
  <si>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</si>
  <si>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</si>
  <si>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</si>
  <si>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</si>
  <si>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</si>
  <si>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</si>
  <si>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</si>
  <si>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</si>
  <si>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</si>
  <si>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</si>
  <si>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</si>
  <si>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</si>
  <si>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</si>
  <si>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</si>
  <si>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Customer NetSales Performance</t>
  </si>
  <si>
    <t>Market Performance Vs Targets</t>
  </si>
  <si>
    <t>All values are in USD</t>
  </si>
  <si>
    <t xml:space="preserve">All values are in USD 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</si>
  <si>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</si>
  <si>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</si>
  <si>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</si>
  <si>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</si>
  <si>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</si>
  <si>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</si>
  <si>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</si>
  <si>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</si>
  <si>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</si>
  <si>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</si>
  <si>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</si>
  <si>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</si>
  <si>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</si>
  <si>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</si>
  <si>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</si>
  <si>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</si>
  <si>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</si>
  <si>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</si>
  <si>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</si>
  <si>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</si>
  <si>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</si>
  <si>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</si>
  <si>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</si>
  <si>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2021-Target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</si>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</sst>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2" borderId="0" xfId="0" applyFont="1" applyFill="1"/>
    <xf numFmtId="0" fontId="1" fillId="2" borderId="0" xfId="0" applyFont="1" applyFill="1" applyAlignment="1">
      <alignment horizontal="center"/>
    </xf>
    <xf numFmtId="165" fontId="2" fillId="0" borderId="4" xfId="0" applyNumberFormat="1" applyFont="1" applyBorder="1"/>
    <xf numFmtId="0" fontId="3" fillId="0" borderId="3" xfId="0" applyFont="1" applyBorder="1" applyAlignment="1">
      <alignment horizontal="left"/>
    </xf>
    <xf numFmtId="165" fontId="3" fillId="0" borderId="3" xfId="0" applyNumberFormat="1" applyFont="1" applyBorder="1"/>
    <xf numFmtId="164" fontId="3" fillId="0" borderId="3" xfId="0" applyNumberFormat="1" applyFont="1" applyBorder="1"/>
    <xf numFmtId="0" fontId="3" fillId="0" borderId="2" xfId="0" pivotButton="1" applyFont="1" applyBorder="1"/>
    <xf numFmtId="0" fontId="3" fillId="0" borderId="2" xfId="0" applyFont="1" applyBorder="1" applyAlignment="1">
      <alignment horizontal="right"/>
    </xf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0" fontId="2" fillId="0" borderId="5" xfId="0" pivotButton="1" applyFont="1" applyBorder="1"/>
    <xf numFmtId="0" fontId="2" fillId="0" borderId="6" xfId="0" applyFont="1" applyBorder="1"/>
    <xf numFmtId="0" fontId="2" fillId="0" borderId="7" xfId="0" applyFont="1" applyBorder="1" applyAlignment="1">
      <alignment horizontal="left"/>
    </xf>
    <xf numFmtId="165" fontId="2" fillId="0" borderId="1" xfId="0" applyNumberFormat="1" applyFont="1" applyBorder="1"/>
    <xf numFmtId="165" fontId="2" fillId="0" borderId="0" xfId="0" applyNumberFormat="1" applyFont="1"/>
    <xf numFmtId="0" fontId="2" fillId="0" borderId="0" xfId="0" applyFont="1" applyAlignment="1">
      <alignment horizontal="left"/>
    </xf>
    <xf numFmtId="0" fontId="2" fillId="0" borderId="2" xfId="0" pivotButton="1" applyFont="1" applyBorder="1"/>
    <xf numFmtId="164" fontId="2" fillId="0" borderId="0" xfId="0" applyNumberFormat="1" applyFont="1"/>
    <xf numFmtId="0" fontId="3" fillId="0" borderId="2" xfId="0" applyFont="1" applyBorder="1" applyAlignment="1">
      <alignment horizontal="center"/>
    </xf>
    <xf numFmtId="0" fontId="3" fillId="0" borderId="0" xfId="0" applyFont="1" applyAlignment="1">
      <alignment horizontal="left"/>
    </xf>
  </cellXfs>
  <cellStyles count="1">
    <cellStyle name="Normal" xfId="0" builtinId="0"/>
  </cellStyles>
  <dxfs count="57"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right"/>
    </dxf>
    <dxf>
      <font>
        <b/>
      </font>
      <alignment horizontal="right"/>
    </dxf>
    <dxf>
      <numFmt numFmtId="165" formatCode="0.0,,&quot;M&quot;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right"/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 val="0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auto="1"/>
        </vertical>
        <horizontal style="thin">
          <color auto="1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right"/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</dxfs>
  <tableStyles count="1" defaultTableStyle="TableStyleMedium2" defaultPivotStyle="PivotStyleLight16">
    <tableStyle name="Invisible" pivot="0" table="0" count="0" xr9:uid="{29E3858F-AFCC-4EA5-9E1A-4BE4FF40B793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tkarsh Borole" refreshedDate="45514.75609560185" backgroundQuery="1" createdVersion="8" refreshedVersion="8" minRefreshableVersion="3" recordCount="0" supportSubquery="1" supportAdvancedDrill="1" xr:uid="{31CAABD9-044B-418B-B340-7725B0B399F3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s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9" level="32767"/>
    <cacheField name="[Measures].[NetSales 2020]" caption="NetSales 2020" numFmtId="0" hierarchy="30" level="32767"/>
    <cacheField name="[Measures].[NetSales 2021]" caption="NetSales 20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s].[product_code]" caption="product_code" attribute="1" defaultMemberUniqueName="[dim_products].[product_code].[All]" allUniqueName="[dim_products].[product_code].[All]" dimensionUniqueName="[dim_products]" displayFolder="" count="0" memberValueDatatype="130" unbalanced="0"/>
    <cacheHierarchy uniqueName="[dim_products].[division]" caption="division" attribute="1" defaultMemberUniqueName="[dim_products].[division].[All]" allUniqueName="[dim_products].[division].[All]" dimensionUniqueName="[dim_products]" displayFolder="" count="2" memberValueDatatype="130" unbalanced="0">
      <fieldsUsage count="2">
        <fieldUsage x="-1"/>
        <fieldUsage x="3"/>
      </fieldsUsage>
    </cacheHierarchy>
    <cacheHierarchy uniqueName="[dim_products].[segment]" caption="segment" attribute="1" defaultMemberUniqueName="[dim_products].[segment].[All]" allUniqueName="[dim_products].[segment].[All]" dimensionUniqueName="[dim_products]" displayFolder="" count="0" memberValueDatatype="130" unbalanced="0"/>
    <cacheHierarchy uniqueName="[dim_products].[category]" caption="category" attribute="1" defaultMemberUniqueName="[dim_products].[category].[All]" allUniqueName="[dim_products].[category].[All]" dimensionUniqueName="[dim_products]" displayFolder="" count="0" memberValueDatatype="130" unbalanced="0"/>
    <cacheHierarchy uniqueName="[dim_products].[product]" caption="product" attribute="1" defaultMemberUniqueName="[dim_products].[product].[All]" allUniqueName="[dim_products].[product].[All]" dimensionUniqueName="[dim_products]" displayFolder="" count="0" memberValueDatatype="130" unbalanced="0"/>
    <cacheHierarchy uniqueName="[dim_products].[variant]" caption="variant" attribute="1" defaultMemberUniqueName="[dim_products].[variant].[All]" allUniqueName="[dim_products].[variant].[All]" dimensionUniqueName="[dim_products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name]" caption="Customername" attribute="1" defaultMemberUniqueName="[Fact_sales_monthly].[Customername].[All]" allUniqueName="[Fact_sales_monthly].[Customer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s]" caption="__XL_Count dim_products" measure="1" displayFolder="" measureGroup="dim_products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s" uniqueName="[dim_products]" caption="dim_products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s" caption="dim_products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tkarsh Borole" refreshedDate="45514.756096643519" backgroundQuery="1" createdVersion="8" refreshedVersion="8" minRefreshableVersion="3" recordCount="0" supportSubquery="1" supportAdvancedDrill="1" xr:uid="{F5A07B73-AB94-4ED9-8055-E194570A1008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s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9" level="32767"/>
    <cacheField name="[Measures].[NetSales 2020]" caption="NetSales 2020" numFmtId="0" hierarchy="30" level="32767"/>
    <cacheField name="[Measures].[NetSales 2021]" caption="NetSales 2021" numFmtId="0" hierarchy="31" level="32767"/>
    <cacheField name="[Measures].[2021-Target]" caption="2021-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s].[product_code]" caption="product_code" attribute="1" defaultMemberUniqueName="[dim_products].[product_code].[All]" allUniqueName="[dim_products].[product_code].[All]" dimensionUniqueName="[dim_products]" displayFolder="" count="0" memberValueDatatype="130" unbalanced="0"/>
    <cacheHierarchy uniqueName="[dim_products].[division]" caption="division" attribute="1" defaultMemberUniqueName="[dim_products].[division].[All]" allUniqueName="[dim_products].[division].[All]" dimensionUniqueName="[dim_products]" displayFolder="" count="2" memberValueDatatype="130" unbalanced="0">
      <fieldsUsage count="2">
        <fieldUsage x="-1"/>
        <fieldUsage x="2"/>
      </fieldsUsage>
    </cacheHierarchy>
    <cacheHierarchy uniqueName="[dim_products].[segment]" caption="segment" attribute="1" defaultMemberUniqueName="[dim_products].[segment].[All]" allUniqueName="[dim_products].[segment].[All]" dimensionUniqueName="[dim_products]" displayFolder="" count="0" memberValueDatatype="130" unbalanced="0"/>
    <cacheHierarchy uniqueName="[dim_products].[category]" caption="category" attribute="1" defaultMemberUniqueName="[dim_products].[category].[All]" allUniqueName="[dim_products].[category].[All]" dimensionUniqueName="[dim_products]" displayFolder="" count="0" memberValueDatatype="130" unbalanced="0"/>
    <cacheHierarchy uniqueName="[dim_products].[product]" caption="product" attribute="1" defaultMemberUniqueName="[dim_products].[product].[All]" allUniqueName="[dim_products].[product].[All]" dimensionUniqueName="[dim_products]" displayFolder="" count="0" memberValueDatatype="130" unbalanced="0"/>
    <cacheHierarchy uniqueName="[dim_products].[variant]" caption="variant" attribute="1" defaultMemberUniqueName="[dim_products].[variant].[All]" allUniqueName="[dim_products].[variant].[All]" dimensionUniqueName="[dim_products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name]" caption="Customername" attribute="1" defaultMemberUniqueName="[Fact_sales_monthly].[Customername].[All]" allUniqueName="[Fact_sales_monthly].[Customer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s]" caption="__XL_Count dim_products" measure="1" displayFolder="" measureGroup="dim_products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s" uniqueName="[dim_products]" caption="dim_products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s" caption="dim_products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25ABDC-1FA4-4C62-8305-CBC0AD0BC8B4}" name="PivotTable7" cacheId="0" applyNumberFormats="0" applyBorderFormats="0" applyFontFormats="0" applyPatternFormats="0" applyAlignmentFormats="0" applyWidthHeightFormats="1" dataCaption="Values" tag="3d263945-74fc-44ab-ab07-740f175747b3" updatedVersion="8" minRefreshableVersion="3" useAutoFormatting="1" subtotalHiddenItems="1" colGrandTotals="0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s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31">
    <format dxfId="56">
      <pivotArea outline="0" fieldPosition="0">
        <references count="1">
          <reference field="4294967294" count="1">
            <x v="0"/>
          </reference>
        </references>
      </pivotArea>
    </format>
    <format dxfId="55">
      <pivotArea outline="0" fieldPosition="0">
        <references count="1">
          <reference field="4294967294" count="1">
            <x v="1"/>
          </reference>
        </references>
      </pivotArea>
    </format>
    <format dxfId="54">
      <pivotArea outline="0" fieldPosition="0">
        <references count="1">
          <reference field="4294967294" count="1">
            <x v="2"/>
          </reference>
        </references>
      </pivotArea>
    </format>
    <format dxfId="53">
      <pivotArea type="all" dataOnly="0" outline="0" fieldPosition="0"/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field="0" type="button" dataOnly="0" labelOnly="1" outline="0" axis="axisRow" fieldPosition="0"/>
    </format>
    <format dxfId="4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">
      <pivotArea dataOnly="0" labelOnly="1" grandRow="1" outline="0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type="all" dataOnly="0" outline="0" fieldPosition="0"/>
    </format>
    <format dxfId="42">
      <pivotArea outline="0" collapsedLevelsAreSubtotals="1" fieldPosition="0"/>
    </format>
    <format dxfId="4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9">
      <pivotArea dataOnly="0" labelOnly="1" grandRow="1" outline="0" fieldPosition="0"/>
    </format>
    <format dxfId="38">
      <pivotArea field="0" type="button" dataOnly="0" labelOnly="1" outline="0" axis="axisRow" fieldPosition="0"/>
    </format>
    <format dxfId="37">
      <pivotArea field="0" type="button" dataOnly="0" labelOnly="1" outline="0" axis="axisRow" fieldPosition="0"/>
    </format>
    <format dxfId="3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4">
      <pivotArea field="0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7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s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5FFA48-9C17-46F3-A34B-1303245E5051}" name="PivotTable7" cacheId="1" applyNumberFormats="0" applyBorderFormats="0" applyFontFormats="0" applyPatternFormats="0" applyAlignmentFormats="0" applyWidthHeightFormats="1" dataCaption="Values" tag="3d263945-74fc-44ab-ab07-740f175747b3" updatedVersion="8" minRefreshableVersion="3" useAutoFormatting="1" subtotalHiddenItems="1" colGrandTotals="0" itemPrintTitles="1" createdVersion="8" indent="0" outline="1" outlineData="1" multipleFieldFilters="0" rowHeaderCaption="Customer">
  <location ref="B8:G32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s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6">
    <format dxfId="25">
      <pivotArea outline="0" fieldPosition="0">
        <references count="1">
          <reference field="4294967294" count="1">
            <x v="0"/>
          </reference>
        </references>
      </pivotArea>
    </format>
    <format dxfId="24">
      <pivotArea outline="0" fieldPosition="0">
        <references count="1">
          <reference field="4294967294" count="1">
            <x v="1"/>
          </reference>
        </references>
      </pivotArea>
    </format>
    <format dxfId="23">
      <pivotArea outline="0" fieldPosition="0">
        <references count="1">
          <reference field="4294967294" count="1">
            <x v="2"/>
          </reference>
        </references>
      </pivotArea>
    </format>
    <format dxfId="22">
      <pivotArea type="all" dataOnly="0" outline="0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type="all" dataOnly="0" outline="0" fieldPosition="0"/>
    </format>
    <format dxfId="18">
      <pivotArea outline="0" collapsedLevelsAreSubtotals="1" fieldPosition="0"/>
    </format>
    <format dxfId="17">
      <pivotArea dataOnly="0" labelOnly="1" grandRow="1" outline="0" fieldPosition="0"/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dataOnly="0" labelOnly="1" grandRow="1" outline="0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outline="0" fieldPosition="0">
        <references count="1">
          <reference field="4294967294" count="1">
            <x v="3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s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6"/>
  <sheetViews>
    <sheetView showGridLines="0" view="pageLayout" zoomScaleNormal="100" workbookViewId="0">
      <selection activeCell="D3" sqref="D3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5" width="8.77734375" bestFit="1" customWidth="1"/>
    <col min="6" max="6" width="10" bestFit="1" customWidth="1"/>
  </cols>
  <sheetData>
    <row r="1" spans="2:6" x14ac:dyDescent="0.3">
      <c r="C1" s="20" t="s">
        <v>78</v>
      </c>
      <c r="D1" s="20"/>
      <c r="E1" s="20"/>
      <c r="F1" s="20"/>
    </row>
    <row r="2" spans="2:6" x14ac:dyDescent="0.3">
      <c r="D2" t="s">
        <v>81</v>
      </c>
    </row>
    <row r="3" spans="2:6" x14ac:dyDescent="0.3">
      <c r="B3" s="1" t="s">
        <v>77</v>
      </c>
      <c r="C3" s="2"/>
    </row>
    <row r="4" spans="2:6" x14ac:dyDescent="0.3">
      <c r="B4" s="11" t="s">
        <v>68</v>
      </c>
      <c r="C4" s="12" t="s" vm="1">
        <v>69</v>
      </c>
    </row>
    <row r="5" spans="2:6" x14ac:dyDescent="0.3">
      <c r="B5" s="11" t="s">
        <v>70</v>
      </c>
      <c r="C5" s="12" t="s" vm="2">
        <v>69</v>
      </c>
    </row>
    <row r="6" spans="2:6" x14ac:dyDescent="0.3">
      <c r="B6" s="11" t="s">
        <v>71</v>
      </c>
      <c r="C6" s="12" t="s" vm="3">
        <v>69</v>
      </c>
    </row>
    <row r="8" spans="2:6" x14ac:dyDescent="0.3">
      <c r="B8" s="7" t="s">
        <v>76</v>
      </c>
      <c r="C8" s="8" t="s">
        <v>72</v>
      </c>
      <c r="D8" s="8" t="s">
        <v>73</v>
      </c>
      <c r="E8" s="8" t="s">
        <v>74</v>
      </c>
      <c r="F8" s="8" t="s">
        <v>75</v>
      </c>
    </row>
    <row r="9" spans="2:6" x14ac:dyDescent="0.3">
      <c r="B9" s="16" t="s">
        <v>0</v>
      </c>
      <c r="C9" s="3">
        <v>1421158.96</v>
      </c>
      <c r="D9" s="3">
        <v>2889321.88</v>
      </c>
      <c r="E9" s="3">
        <v>10924012.960000001</v>
      </c>
      <c r="F9" s="18">
        <v>3.7808224260565946</v>
      </c>
    </row>
    <row r="10" spans="2:6" x14ac:dyDescent="0.3">
      <c r="B10" s="9" t="s">
        <v>1</v>
      </c>
      <c r="C10" s="3"/>
      <c r="D10" s="3">
        <v>162534.09</v>
      </c>
      <c r="E10" s="3">
        <v>805675.63</v>
      </c>
      <c r="F10" s="10">
        <v>4.956963982140608</v>
      </c>
    </row>
    <row r="11" spans="2:6" x14ac:dyDescent="0.3">
      <c r="B11" s="9" t="s">
        <v>2</v>
      </c>
      <c r="C11" s="3">
        <v>12169170.460000001</v>
      </c>
      <c r="D11" s="3">
        <v>37506624.100000001</v>
      </c>
      <c r="E11" s="3">
        <v>82089923.829999998</v>
      </c>
      <c r="F11" s="10">
        <v>2.1886780215444661</v>
      </c>
    </row>
    <row r="12" spans="2:6" x14ac:dyDescent="0.3">
      <c r="B12" s="9" t="s">
        <v>3</v>
      </c>
      <c r="C12" s="3">
        <v>351590.32</v>
      </c>
      <c r="D12" s="3">
        <v>740367.8</v>
      </c>
      <c r="E12" s="3">
        <v>2265407.25</v>
      </c>
      <c r="F12" s="10">
        <v>3.0598403253085831</v>
      </c>
    </row>
    <row r="13" spans="2:6" x14ac:dyDescent="0.3">
      <c r="B13" s="9" t="s">
        <v>4</v>
      </c>
      <c r="C13" s="3">
        <v>181917.29</v>
      </c>
      <c r="D13" s="3">
        <v>674348.67</v>
      </c>
      <c r="E13" s="3">
        <v>3171742.1</v>
      </c>
      <c r="F13" s="10">
        <v>4.7034156677435126</v>
      </c>
    </row>
    <row r="14" spans="2:6" x14ac:dyDescent="0.3">
      <c r="B14" s="9" t="s">
        <v>5</v>
      </c>
      <c r="C14" s="3">
        <v>7176248.0199999996</v>
      </c>
      <c r="D14" s="3">
        <v>23669537.93</v>
      </c>
      <c r="E14" s="3">
        <v>52979606.530000001</v>
      </c>
      <c r="F14" s="10">
        <v>2.238303370631114</v>
      </c>
    </row>
    <row r="15" spans="2:6" x14ac:dyDescent="0.3">
      <c r="B15" s="9" t="s">
        <v>6</v>
      </c>
      <c r="C15" s="3">
        <v>9582893.7400000002</v>
      </c>
      <c r="D15" s="3">
        <v>17675320.82</v>
      </c>
      <c r="E15" s="3">
        <v>61116567.130000003</v>
      </c>
      <c r="F15" s="10">
        <v>3.4577345301051232</v>
      </c>
    </row>
    <row r="16" spans="2:6" x14ac:dyDescent="0.3">
      <c r="B16" s="9" t="s">
        <v>7</v>
      </c>
      <c r="C16" s="3">
        <v>852541.07</v>
      </c>
      <c r="D16" s="3">
        <v>1772715.57</v>
      </c>
      <c r="E16" s="3">
        <v>6312296.3700000001</v>
      </c>
      <c r="F16" s="10">
        <v>3.5608060744905625</v>
      </c>
    </row>
    <row r="17" spans="2:6" x14ac:dyDescent="0.3">
      <c r="B17" s="9" t="s">
        <v>8</v>
      </c>
      <c r="C17" s="3">
        <v>241323.21</v>
      </c>
      <c r="D17" s="3">
        <v>826086.99</v>
      </c>
      <c r="E17" s="3">
        <v>4072008.35</v>
      </c>
      <c r="F17" s="10">
        <v>4.929273066024197</v>
      </c>
    </row>
    <row r="18" spans="2:6" x14ac:dyDescent="0.3">
      <c r="B18" s="9" t="s">
        <v>9</v>
      </c>
      <c r="C18" s="3">
        <v>597546.22</v>
      </c>
      <c r="D18" s="3">
        <v>1323922.69</v>
      </c>
      <c r="E18" s="3">
        <v>5508504.8600000003</v>
      </c>
      <c r="F18" s="10">
        <v>4.1607451111816811</v>
      </c>
    </row>
    <row r="19" spans="2:6" x14ac:dyDescent="0.3">
      <c r="B19" s="9" t="s">
        <v>10</v>
      </c>
      <c r="C19" s="3"/>
      <c r="D19" s="3">
        <v>417961.2</v>
      </c>
      <c r="E19" s="3">
        <v>3017815.13</v>
      </c>
      <c r="F19" s="10">
        <v>7.2203236329113798</v>
      </c>
    </row>
    <row r="20" spans="2:6" x14ac:dyDescent="0.3">
      <c r="B20" s="9" t="s">
        <v>11</v>
      </c>
      <c r="C20" s="3">
        <v>905096.71</v>
      </c>
      <c r="D20" s="3">
        <v>2196627.85</v>
      </c>
      <c r="E20" s="3">
        <v>7671381.2999999998</v>
      </c>
      <c r="F20" s="10">
        <v>3.4923445498517189</v>
      </c>
    </row>
    <row r="21" spans="2:6" x14ac:dyDescent="0.3">
      <c r="B21" s="9" t="s">
        <v>12</v>
      </c>
      <c r="C21" s="3">
        <v>462637.92</v>
      </c>
      <c r="D21" s="3">
        <v>1179768.76</v>
      </c>
      <c r="E21" s="3">
        <v>4247167.71</v>
      </c>
      <c r="F21" s="10">
        <v>3.6000001474865293</v>
      </c>
    </row>
    <row r="22" spans="2:6" x14ac:dyDescent="0.3">
      <c r="B22" s="9" t="s">
        <v>13</v>
      </c>
      <c r="C22" s="3">
        <v>1143407.8500000001</v>
      </c>
      <c r="D22" s="3">
        <v>2752286.63</v>
      </c>
      <c r="E22" s="3">
        <v>9285416.5999999996</v>
      </c>
      <c r="F22" s="10">
        <v>3.3737098813723483</v>
      </c>
    </row>
    <row r="23" spans="2:6" x14ac:dyDescent="0.3">
      <c r="B23" s="9" t="s">
        <v>14</v>
      </c>
      <c r="C23" s="3">
        <v>1669064.37</v>
      </c>
      <c r="D23" s="3">
        <v>2473054.08</v>
      </c>
      <c r="E23" s="3">
        <v>7545512.4199999999</v>
      </c>
      <c r="F23" s="10">
        <v>3.0510907468711723</v>
      </c>
    </row>
    <row r="24" spans="2:6" x14ac:dyDescent="0.3">
      <c r="B24" s="9" t="s">
        <v>15</v>
      </c>
      <c r="C24" s="3">
        <v>287996.74</v>
      </c>
      <c r="D24" s="3">
        <v>756818.22</v>
      </c>
      <c r="E24" s="3">
        <v>1868914.36</v>
      </c>
      <c r="F24" s="10">
        <v>2.4694362670074197</v>
      </c>
    </row>
    <row r="25" spans="2:6" x14ac:dyDescent="0.3">
      <c r="B25" s="9" t="s">
        <v>16</v>
      </c>
      <c r="C25" s="3">
        <v>802783.11</v>
      </c>
      <c r="D25" s="3">
        <v>1717525.22</v>
      </c>
      <c r="E25" s="3">
        <v>4140120.59</v>
      </c>
      <c r="F25" s="10">
        <v>2.4105151655356769</v>
      </c>
    </row>
    <row r="26" spans="2:6" x14ac:dyDescent="0.3">
      <c r="B26" s="9" t="s">
        <v>17</v>
      </c>
      <c r="C26" s="3">
        <v>2609242.38</v>
      </c>
      <c r="D26" s="3">
        <v>6265231.9800000004</v>
      </c>
      <c r="E26" s="3">
        <v>15171675.699999999</v>
      </c>
      <c r="F26" s="10">
        <v>2.4215664716695771</v>
      </c>
    </row>
    <row r="27" spans="2:6" x14ac:dyDescent="0.3">
      <c r="B27" s="9" t="s">
        <v>18</v>
      </c>
      <c r="C27" s="3">
        <v>118429.03</v>
      </c>
      <c r="D27" s="3">
        <v>648682.66</v>
      </c>
      <c r="E27" s="3">
        <v>1854965.87</v>
      </c>
      <c r="F27" s="10">
        <v>2.8595891094113721</v>
      </c>
    </row>
    <row r="28" spans="2:6" x14ac:dyDescent="0.3">
      <c r="B28" s="9" t="s">
        <v>19</v>
      </c>
      <c r="C28" s="3"/>
      <c r="D28" s="3">
        <v>143154.04</v>
      </c>
      <c r="E28" s="3">
        <v>722409.08</v>
      </c>
      <c r="F28" s="10">
        <v>5.04637577814779</v>
      </c>
    </row>
    <row r="29" spans="2:6" x14ac:dyDescent="0.3">
      <c r="B29" s="9" t="s">
        <v>20</v>
      </c>
      <c r="C29" s="3">
        <v>104825.53</v>
      </c>
      <c r="D29" s="3">
        <v>748506.75</v>
      </c>
      <c r="E29" s="3">
        <v>2345406.36</v>
      </c>
      <c r="F29" s="10">
        <v>3.1334471733220841</v>
      </c>
    </row>
    <row r="30" spans="2:6" x14ac:dyDescent="0.3">
      <c r="B30" s="9" t="s">
        <v>21</v>
      </c>
      <c r="C30" s="3">
        <v>1804484.17</v>
      </c>
      <c r="D30" s="3">
        <v>2609448.62</v>
      </c>
      <c r="E30" s="3">
        <v>11938162.93</v>
      </c>
      <c r="F30" s="10">
        <v>4.5749752796435592</v>
      </c>
    </row>
    <row r="31" spans="2:6" x14ac:dyDescent="0.3">
      <c r="B31" s="9" t="s">
        <v>22</v>
      </c>
      <c r="C31" s="3">
        <v>2342107.9</v>
      </c>
      <c r="D31" s="3">
        <v>3462178.64</v>
      </c>
      <c r="E31" s="3">
        <v>12420697.800000001</v>
      </c>
      <c r="F31" s="10">
        <v>3.5875381057749234</v>
      </c>
    </row>
    <row r="32" spans="2:6" x14ac:dyDescent="0.3">
      <c r="B32" s="9" t="s">
        <v>23</v>
      </c>
      <c r="C32" s="3">
        <v>181128.45</v>
      </c>
      <c r="D32" s="3">
        <v>679745</v>
      </c>
      <c r="E32" s="3">
        <v>3638823.64</v>
      </c>
      <c r="F32" s="10">
        <v>5.3532186923037317</v>
      </c>
    </row>
    <row r="33" spans="2:6" x14ac:dyDescent="0.3">
      <c r="B33" s="9" t="s">
        <v>24</v>
      </c>
      <c r="C33" s="3">
        <v>416982.09</v>
      </c>
      <c r="D33" s="3">
        <v>833074.59</v>
      </c>
      <c r="E33" s="3">
        <v>4128023.44</v>
      </c>
      <c r="F33" s="10">
        <v>4.9551666676089594</v>
      </c>
    </row>
    <row r="34" spans="2:6" x14ac:dyDescent="0.3">
      <c r="B34" s="9" t="s">
        <v>25</v>
      </c>
      <c r="C34" s="3">
        <v>458809.95</v>
      </c>
      <c r="D34" s="3">
        <v>1317625.2</v>
      </c>
      <c r="E34" s="3">
        <v>5163762.3899999997</v>
      </c>
      <c r="F34" s="10">
        <v>3.9189918271144175</v>
      </c>
    </row>
    <row r="35" spans="2:6" x14ac:dyDescent="0.3">
      <c r="B35" s="9" t="s">
        <v>26</v>
      </c>
      <c r="C35" s="3">
        <v>410976.9</v>
      </c>
      <c r="D35" s="3">
        <v>938709.3</v>
      </c>
      <c r="E35" s="3">
        <v>4187228.54</v>
      </c>
      <c r="F35" s="10">
        <v>4.4606232621749884</v>
      </c>
    </row>
    <row r="36" spans="2:6" x14ac:dyDescent="0.3">
      <c r="B36" s="9" t="s">
        <v>27</v>
      </c>
      <c r="C36" s="3">
        <v>360647.76</v>
      </c>
      <c r="D36" s="3">
        <v>877937.94</v>
      </c>
      <c r="E36" s="3">
        <v>3903920.33</v>
      </c>
      <c r="F36" s="10">
        <v>4.4466928152119731</v>
      </c>
    </row>
    <row r="37" spans="2:6" x14ac:dyDescent="0.3">
      <c r="B37" s="9" t="s">
        <v>28</v>
      </c>
      <c r="C37" s="3">
        <v>786899.1</v>
      </c>
      <c r="D37" s="3">
        <v>1766211.09</v>
      </c>
      <c r="E37" s="3">
        <v>6428628.5999999996</v>
      </c>
      <c r="F37" s="10">
        <v>3.6397849817600223</v>
      </c>
    </row>
    <row r="38" spans="2:6" x14ac:dyDescent="0.3">
      <c r="B38" s="9" t="s">
        <v>29</v>
      </c>
      <c r="C38" s="3">
        <v>1651773.06</v>
      </c>
      <c r="D38" s="3">
        <v>2991636.73</v>
      </c>
      <c r="E38" s="3">
        <v>9819707.9900000002</v>
      </c>
      <c r="F38" s="10">
        <v>3.2823864914908971</v>
      </c>
    </row>
    <row r="39" spans="2:6" x14ac:dyDescent="0.3">
      <c r="B39" s="9" t="s">
        <v>30</v>
      </c>
      <c r="C39" s="3">
        <v>1527093.19</v>
      </c>
      <c r="D39" s="3">
        <v>2021307.6</v>
      </c>
      <c r="E39" s="3">
        <v>7915833.71</v>
      </c>
      <c r="F39" s="10">
        <v>3.9161945020144384</v>
      </c>
    </row>
    <row r="40" spans="2:6" x14ac:dyDescent="0.3">
      <c r="B40" s="9" t="s">
        <v>31</v>
      </c>
      <c r="C40" s="3">
        <v>73384.399999999994</v>
      </c>
      <c r="D40" s="3">
        <v>457524.18</v>
      </c>
      <c r="E40" s="3">
        <v>1813067.87</v>
      </c>
      <c r="F40" s="10">
        <v>3.9627804370907787</v>
      </c>
    </row>
    <row r="41" spans="2:6" x14ac:dyDescent="0.3">
      <c r="B41" s="9" t="s">
        <v>32</v>
      </c>
      <c r="C41" s="3">
        <v>2935579.42</v>
      </c>
      <c r="D41" s="3">
        <v>8347860.8200000003</v>
      </c>
      <c r="E41" s="3">
        <v>19285758.77</v>
      </c>
      <c r="F41" s="10">
        <v>2.3102635736085499</v>
      </c>
    </row>
    <row r="42" spans="2:6" x14ac:dyDescent="0.3">
      <c r="B42" s="9" t="s">
        <v>33</v>
      </c>
      <c r="C42" s="3">
        <v>540888.93999999994</v>
      </c>
      <c r="D42" s="3">
        <v>821784.57</v>
      </c>
      <c r="E42" s="3">
        <v>2874380.11</v>
      </c>
      <c r="F42" s="10">
        <v>3.4977294718492953</v>
      </c>
    </row>
    <row r="43" spans="2:6" x14ac:dyDescent="0.3">
      <c r="B43" s="9" t="s">
        <v>34</v>
      </c>
      <c r="C43" s="3">
        <v>561632.18999999994</v>
      </c>
      <c r="D43" s="3">
        <v>1497307.61</v>
      </c>
      <c r="E43" s="3">
        <v>4072202.84</v>
      </c>
      <c r="F43" s="10">
        <v>2.7196835258187191</v>
      </c>
    </row>
    <row r="44" spans="2:6" x14ac:dyDescent="0.3">
      <c r="B44" s="9" t="s">
        <v>35</v>
      </c>
      <c r="C44" s="3">
        <v>1545414.4</v>
      </c>
      <c r="D44" s="3">
        <v>2067836.93</v>
      </c>
      <c r="E44" s="3">
        <v>8670140.25</v>
      </c>
      <c r="F44" s="10">
        <v>4.1928549220755045</v>
      </c>
    </row>
    <row r="45" spans="2:6" x14ac:dyDescent="0.3">
      <c r="B45" s="9" t="s">
        <v>36</v>
      </c>
      <c r="C45" s="3">
        <v>69942.850000000006</v>
      </c>
      <c r="D45" s="3">
        <v>479888.18</v>
      </c>
      <c r="E45" s="3">
        <v>1843217.02</v>
      </c>
      <c r="F45" s="10">
        <v>3.8409302350393379</v>
      </c>
    </row>
    <row r="46" spans="2:6" x14ac:dyDescent="0.3">
      <c r="B46" s="9" t="s">
        <v>37</v>
      </c>
      <c r="C46" s="3">
        <v>416213.19</v>
      </c>
      <c r="D46" s="3">
        <v>1014663.12</v>
      </c>
      <c r="E46" s="3">
        <v>2758212.96</v>
      </c>
      <c r="F46" s="10">
        <v>2.7183534176348108</v>
      </c>
    </row>
    <row r="47" spans="2:6" x14ac:dyDescent="0.3">
      <c r="B47" s="9" t="s">
        <v>38</v>
      </c>
      <c r="C47" s="3"/>
      <c r="D47" s="3">
        <v>162753.95000000001</v>
      </c>
      <c r="E47" s="3">
        <v>1443942.15</v>
      </c>
      <c r="F47" s="10">
        <v>8.8719330621468782</v>
      </c>
    </row>
    <row r="48" spans="2:6" x14ac:dyDescent="0.3">
      <c r="B48" s="9" t="s">
        <v>39</v>
      </c>
      <c r="C48" s="3">
        <v>4682610.4800000004</v>
      </c>
      <c r="D48" s="3">
        <v>5972163.8600000003</v>
      </c>
      <c r="E48" s="3">
        <v>18801025.219999999</v>
      </c>
      <c r="F48" s="10">
        <v>3.1481094056920265</v>
      </c>
    </row>
    <row r="49" spans="2:6" x14ac:dyDescent="0.3">
      <c r="B49" s="9" t="s">
        <v>40</v>
      </c>
      <c r="C49" s="3">
        <v>173080.8</v>
      </c>
      <c r="D49" s="3">
        <v>933136.09</v>
      </c>
      <c r="E49" s="3">
        <v>4807280.34</v>
      </c>
      <c r="F49" s="10">
        <v>5.1517462367145184</v>
      </c>
    </row>
    <row r="50" spans="2:6" x14ac:dyDescent="0.3">
      <c r="B50" s="9" t="s">
        <v>41</v>
      </c>
      <c r="C50" s="3">
        <v>1482289.87</v>
      </c>
      <c r="D50" s="3">
        <v>2113442.65</v>
      </c>
      <c r="E50" s="3">
        <v>8086224.5099999998</v>
      </c>
      <c r="F50" s="10">
        <v>3.8260912875965669</v>
      </c>
    </row>
    <row r="51" spans="2:6" x14ac:dyDescent="0.3">
      <c r="B51" s="9" t="s">
        <v>42</v>
      </c>
      <c r="C51" s="3">
        <v>990022.26</v>
      </c>
      <c r="D51" s="3">
        <v>3417669.59</v>
      </c>
      <c r="E51" s="3">
        <v>16114191.41</v>
      </c>
      <c r="F51" s="10">
        <v>4.7149646815331847</v>
      </c>
    </row>
    <row r="52" spans="2:6" x14ac:dyDescent="0.3">
      <c r="B52" s="9" t="s">
        <v>43</v>
      </c>
      <c r="C52" s="3">
        <v>526231.55000000005</v>
      </c>
      <c r="D52" s="3">
        <v>1626281.17</v>
      </c>
      <c r="E52" s="3">
        <v>4015071.5</v>
      </c>
      <c r="F52" s="10">
        <v>2.4688667458407578</v>
      </c>
    </row>
    <row r="53" spans="2:6" x14ac:dyDescent="0.3">
      <c r="B53" s="9" t="s">
        <v>44</v>
      </c>
      <c r="C53" s="3">
        <v>247519.16</v>
      </c>
      <c r="D53" s="3">
        <v>389012.13</v>
      </c>
      <c r="E53" s="3">
        <v>1117963.1200000001</v>
      </c>
      <c r="F53" s="10">
        <v>2.8738515685873347</v>
      </c>
    </row>
    <row r="54" spans="2:6" x14ac:dyDescent="0.3">
      <c r="B54" s="9" t="s">
        <v>45</v>
      </c>
      <c r="C54" s="3"/>
      <c r="D54" s="3">
        <v>13179.02</v>
      </c>
      <c r="E54" s="3">
        <v>351210.13</v>
      </c>
      <c r="F54" s="10">
        <v>26.649184081972709</v>
      </c>
    </row>
    <row r="55" spans="2:6" x14ac:dyDescent="0.3">
      <c r="B55" s="9" t="s">
        <v>46</v>
      </c>
      <c r="C55" s="3">
        <v>1867175.07</v>
      </c>
      <c r="D55" s="3">
        <v>3728375.26</v>
      </c>
      <c r="E55" s="3">
        <v>9850394.5899999999</v>
      </c>
      <c r="F55" s="10">
        <v>2.6420072828184149</v>
      </c>
    </row>
    <row r="56" spans="2:6" x14ac:dyDescent="0.3">
      <c r="B56" s="9" t="s">
        <v>47</v>
      </c>
      <c r="C56" s="3">
        <v>259089.69</v>
      </c>
      <c r="D56" s="3">
        <v>401692.64</v>
      </c>
      <c r="E56" s="3">
        <v>1199362.8600000001</v>
      </c>
      <c r="F56" s="10">
        <v>2.9857725548568679</v>
      </c>
    </row>
    <row r="57" spans="2:6" x14ac:dyDescent="0.3">
      <c r="B57" s="9" t="s">
        <v>48</v>
      </c>
      <c r="C57" s="3">
        <v>458873.63</v>
      </c>
      <c r="D57" s="3">
        <v>1099603.57</v>
      </c>
      <c r="E57" s="3">
        <v>3882560.96</v>
      </c>
      <c r="F57" s="10">
        <v>3.530873367390031</v>
      </c>
    </row>
    <row r="58" spans="2:6" x14ac:dyDescent="0.3">
      <c r="B58" s="13" t="s">
        <v>49</v>
      </c>
      <c r="C58" s="3">
        <v>1593507.3</v>
      </c>
      <c r="D58" s="3">
        <v>2456724.54</v>
      </c>
      <c r="E58" s="3">
        <v>10825195.029999999</v>
      </c>
      <c r="F58" s="10">
        <v>4.4063527895561299</v>
      </c>
    </row>
    <row r="59" spans="2:6" x14ac:dyDescent="0.3">
      <c r="B59" s="16" t="s">
        <v>50</v>
      </c>
      <c r="C59" s="3">
        <v>510186.17</v>
      </c>
      <c r="D59" s="3">
        <v>1454505.18</v>
      </c>
      <c r="E59" s="3">
        <v>5273396.54</v>
      </c>
      <c r="F59" s="10">
        <v>3.6255605084885296</v>
      </c>
    </row>
    <row r="60" spans="2:6" x14ac:dyDescent="0.3">
      <c r="B60" s="9" t="s">
        <v>51</v>
      </c>
      <c r="C60" s="3">
        <v>813378.54</v>
      </c>
      <c r="D60" s="3">
        <v>1747581.69</v>
      </c>
      <c r="E60" s="3">
        <v>5443873.3600000003</v>
      </c>
      <c r="F60" s="10">
        <v>3.1150894926119306</v>
      </c>
    </row>
    <row r="61" spans="2:6" x14ac:dyDescent="0.3">
      <c r="B61" s="9" t="s">
        <v>52</v>
      </c>
      <c r="C61" s="3">
        <v>1617662.51</v>
      </c>
      <c r="D61" s="3">
        <v>2574641.21</v>
      </c>
      <c r="E61" s="3">
        <v>9729512.7300000004</v>
      </c>
      <c r="F61" s="10">
        <v>3.7789780930291257</v>
      </c>
    </row>
    <row r="62" spans="2:6" x14ac:dyDescent="0.3">
      <c r="B62" s="9" t="s">
        <v>53</v>
      </c>
      <c r="C62" s="3">
        <v>389161.04</v>
      </c>
      <c r="D62" s="3">
        <v>1005042.45</v>
      </c>
      <c r="E62" s="3">
        <v>4056096.9</v>
      </c>
      <c r="F62" s="10">
        <v>4.0357468483047656</v>
      </c>
    </row>
    <row r="63" spans="2:6" x14ac:dyDescent="0.3">
      <c r="B63" s="9" t="s">
        <v>54</v>
      </c>
      <c r="C63" s="3">
        <v>4827925.58</v>
      </c>
      <c r="D63" s="3">
        <v>6437330.6799999997</v>
      </c>
      <c r="E63" s="3">
        <v>20697519.780000001</v>
      </c>
      <c r="F63" s="10">
        <v>3.2152332711918414</v>
      </c>
    </row>
    <row r="64" spans="2:6" x14ac:dyDescent="0.3">
      <c r="B64" s="9" t="s">
        <v>55</v>
      </c>
      <c r="C64" s="3">
        <v>234404.94</v>
      </c>
      <c r="D64" s="3">
        <v>383094.89</v>
      </c>
      <c r="E64" s="3">
        <v>1189344.75</v>
      </c>
      <c r="F64" s="10">
        <v>3.1045696015418005</v>
      </c>
    </row>
    <row r="65" spans="2:6" x14ac:dyDescent="0.3">
      <c r="B65" s="9" t="s">
        <v>56</v>
      </c>
      <c r="C65" s="3">
        <v>550457.97</v>
      </c>
      <c r="D65" s="3">
        <v>1073719.8400000001</v>
      </c>
      <c r="E65" s="3">
        <v>4655996</v>
      </c>
      <c r="F65" s="10">
        <v>4.3363229648434176</v>
      </c>
    </row>
    <row r="66" spans="2:6" x14ac:dyDescent="0.3">
      <c r="B66" s="9" t="s">
        <v>57</v>
      </c>
      <c r="C66" s="3">
        <v>559826.12</v>
      </c>
      <c r="D66" s="3">
        <v>1673339.61</v>
      </c>
      <c r="E66" s="3">
        <v>4355023.83</v>
      </c>
      <c r="F66" s="10">
        <v>2.6025941201499436</v>
      </c>
    </row>
    <row r="67" spans="2:6" x14ac:dyDescent="0.3">
      <c r="B67" s="9" t="s">
        <v>58</v>
      </c>
      <c r="C67" s="3">
        <v>1244018.82</v>
      </c>
      <c r="D67" s="3">
        <v>2851347.4</v>
      </c>
      <c r="E67" s="3">
        <v>8752286.6999999993</v>
      </c>
      <c r="F67" s="10">
        <v>3.0695266034577195</v>
      </c>
    </row>
    <row r="68" spans="2:6" x14ac:dyDescent="0.3">
      <c r="B68" s="9" t="s">
        <v>59</v>
      </c>
      <c r="C68" s="3">
        <v>91227.199999999997</v>
      </c>
      <c r="D68" s="3">
        <v>531219.65</v>
      </c>
      <c r="E68" s="3">
        <v>2118516.9900000002</v>
      </c>
      <c r="F68" s="10">
        <v>3.9880245205537861</v>
      </c>
    </row>
    <row r="69" spans="2:6" x14ac:dyDescent="0.3">
      <c r="B69" s="9" t="s">
        <v>60</v>
      </c>
      <c r="C69" s="3">
        <v>1893824.51</v>
      </c>
      <c r="D69" s="3">
        <v>4415642.7300000004</v>
      </c>
      <c r="E69" s="3">
        <v>12186268.619999999</v>
      </c>
      <c r="F69" s="10">
        <v>2.759794975532361</v>
      </c>
    </row>
    <row r="70" spans="2:6" x14ac:dyDescent="0.3">
      <c r="B70" s="9" t="s">
        <v>61</v>
      </c>
      <c r="C70" s="3">
        <v>222638.47</v>
      </c>
      <c r="D70" s="3">
        <v>1325489.44</v>
      </c>
      <c r="E70" s="3">
        <v>3295972.5</v>
      </c>
      <c r="F70" s="10">
        <v>2.4866078902899447</v>
      </c>
    </row>
    <row r="71" spans="2:6" x14ac:dyDescent="0.3">
      <c r="B71" s="9" t="s">
        <v>62</v>
      </c>
      <c r="C71" s="3">
        <v>598527.31999999995</v>
      </c>
      <c r="D71" s="3">
        <v>1608113.42</v>
      </c>
      <c r="E71" s="3">
        <v>7349581.1100000003</v>
      </c>
      <c r="F71" s="10">
        <v>4.5703126524496023</v>
      </c>
    </row>
    <row r="72" spans="2:6" x14ac:dyDescent="0.3">
      <c r="B72" s="9" t="s">
        <v>63</v>
      </c>
      <c r="C72" s="3">
        <v>1730790.48</v>
      </c>
      <c r="D72" s="3">
        <v>2145221.92</v>
      </c>
      <c r="E72" s="3">
        <v>8533368.9800000004</v>
      </c>
      <c r="F72" s="10">
        <v>3.9778490516263236</v>
      </c>
    </row>
    <row r="73" spans="2:6" x14ac:dyDescent="0.3">
      <c r="B73" s="9" t="s">
        <v>64</v>
      </c>
      <c r="C73" s="3">
        <v>1553625.99</v>
      </c>
      <c r="D73" s="3">
        <v>2235120.4</v>
      </c>
      <c r="E73" s="3">
        <v>7780406.0599999996</v>
      </c>
      <c r="F73" s="10">
        <v>3.480978501202888</v>
      </c>
    </row>
    <row r="74" spans="2:6" x14ac:dyDescent="0.3">
      <c r="B74" s="9" t="s">
        <v>65</v>
      </c>
      <c r="C74" s="3">
        <v>1258182.06</v>
      </c>
      <c r="D74" s="3">
        <v>2625411.79</v>
      </c>
      <c r="E74" s="3">
        <v>9725785.1999999993</v>
      </c>
      <c r="F74" s="10">
        <v>3.7044798979896405</v>
      </c>
    </row>
    <row r="75" spans="2:6" x14ac:dyDescent="0.3">
      <c r="B75" s="13" t="s">
        <v>66</v>
      </c>
      <c r="C75" s="3">
        <v>340189.93</v>
      </c>
      <c r="D75" s="3">
        <v>1564958.26</v>
      </c>
      <c r="E75" s="3">
        <v>5261424.08</v>
      </c>
      <c r="F75" s="10">
        <v>3.3620219877302033</v>
      </c>
    </row>
    <row r="76" spans="2:6" x14ac:dyDescent="0.3">
      <c r="B76" s="4" t="s">
        <v>67</v>
      </c>
      <c r="C76" s="5">
        <v>87478258.349999994</v>
      </c>
      <c r="D76" s="5">
        <v>196690953.08000001</v>
      </c>
      <c r="E76" s="5">
        <v>598877095.26999998</v>
      </c>
      <c r="F76" s="6">
        <v>3.0447617742053392</v>
      </c>
    </row>
  </sheetData>
  <mergeCells count="1">
    <mergeCell ref="C1:F1"/>
  </mergeCells>
  <conditionalFormatting pivot="1" sqref="C9:E75">
    <cfRule type="colorScale" priority="9">
      <colorScale>
        <cfvo type="min"/>
        <cfvo type="max"/>
        <color theme="5" tint="0.59999389629810485"/>
        <color theme="5" tint="-0.249977111117893"/>
      </colorScale>
    </cfRule>
  </conditionalFormatting>
  <conditionalFormatting pivot="1" sqref="C9:E75">
    <cfRule type="colorScale" priority="8">
      <colorScale>
        <cfvo type="min"/>
        <cfvo type="max"/>
        <color theme="0"/>
        <color theme="5" tint="0.39997558519241921"/>
      </colorScale>
    </cfRule>
  </conditionalFormatting>
  <conditionalFormatting pivot="1" sqref="C9:E75">
    <cfRule type="colorScale" priority="7">
      <colorScale>
        <cfvo type="min"/>
        <cfvo type="max"/>
        <color theme="0" tint="-0.14999847407452621"/>
        <color theme="0" tint="-0.34998626667073579"/>
      </colorScale>
    </cfRule>
  </conditionalFormatting>
  <conditionalFormatting pivot="1" sqref="C9:E75">
    <cfRule type="colorScale" priority="6">
      <colorScale>
        <cfvo type="min"/>
        <cfvo type="max"/>
        <color theme="0"/>
        <color theme="5" tint="-0.249977111117893"/>
      </colorScale>
    </cfRule>
  </conditionalFormatting>
  <conditionalFormatting pivot="1" sqref="C9:E75">
    <cfRule type="colorScale" priority="5">
      <colorScale>
        <cfvo type="min"/>
        <cfvo type="percentile" val="50"/>
        <cfvo type="max"/>
        <color theme="0"/>
        <color theme="5" tint="0.59999389629810485"/>
        <color theme="5" tint="0.39997558519241921"/>
      </colorScale>
    </cfRule>
  </conditionalFormatting>
  <conditionalFormatting pivot="1" sqref="C9:E75">
    <cfRule type="colorScale" priority="4">
      <colorScale>
        <cfvo type="min"/>
        <cfvo type="percentile" val="50"/>
        <cfvo type="max"/>
        <color theme="0"/>
        <color theme="5" tint="0.59999389629810485"/>
        <color theme="5" tint="-0.249977111117893"/>
      </colorScale>
    </cfRule>
  </conditionalFormatting>
  <conditionalFormatting pivot="1" sqref="F9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{D3F2D8B2-0D5D-4D23-8FE8-0539690FA718}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3F2D8B2-0D5D-4D23-8FE8-0539690FA71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F70D26-0AC7-437C-962B-DBCB89FB25A8}">
  <dimension ref="B1:G32"/>
  <sheetViews>
    <sheetView showGridLines="0" tabSelected="1" view="pageLayout" topLeftCell="A4" zoomScaleNormal="100" workbookViewId="0">
      <selection activeCell="F4" sqref="F4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7.77734375" customWidth="1"/>
    <col min="5" max="5" width="13.77734375" customWidth="1"/>
    <col min="6" max="6" width="12" bestFit="1" customWidth="1"/>
    <col min="7" max="7" width="11.33203125" customWidth="1"/>
  </cols>
  <sheetData>
    <row r="1" spans="2:7" x14ac:dyDescent="0.3">
      <c r="C1" s="20" t="s">
        <v>79</v>
      </c>
      <c r="D1" s="20"/>
      <c r="E1" s="20"/>
      <c r="F1" s="20"/>
    </row>
    <row r="2" spans="2:7" x14ac:dyDescent="0.3">
      <c r="C2" t="s">
        <v>80</v>
      </c>
    </row>
    <row r="3" spans="2:7" x14ac:dyDescent="0.3">
      <c r="B3" s="1" t="s">
        <v>77</v>
      </c>
      <c r="C3" s="2"/>
    </row>
    <row r="5" spans="2:7" x14ac:dyDescent="0.3">
      <c r="B5" s="11" t="s">
        <v>68</v>
      </c>
      <c r="C5" s="12" t="s" vm="1">
        <v>69</v>
      </c>
    </row>
    <row r="6" spans="2:7" x14ac:dyDescent="0.3">
      <c r="B6" s="11" t="s">
        <v>71</v>
      </c>
      <c r="C6" s="12" t="s" vm="3">
        <v>69</v>
      </c>
    </row>
    <row r="8" spans="2:7" x14ac:dyDescent="0.3">
      <c r="B8" s="17" t="s">
        <v>76</v>
      </c>
      <c r="C8" s="8" t="s">
        <v>72</v>
      </c>
      <c r="D8" s="8" t="s">
        <v>73</v>
      </c>
      <c r="E8" s="19" t="s">
        <v>74</v>
      </c>
      <c r="F8" s="8" t="s">
        <v>105</v>
      </c>
      <c r="G8" s="19" t="s">
        <v>106</v>
      </c>
    </row>
    <row r="9" spans="2:7" x14ac:dyDescent="0.3">
      <c r="B9" s="16" t="s">
        <v>85</v>
      </c>
      <c r="C9" s="15">
        <v>3876686.5</v>
      </c>
      <c r="D9" s="15">
        <v>10697994.09</v>
      </c>
      <c r="E9" s="15">
        <v>20991333.73</v>
      </c>
      <c r="F9" s="15">
        <v>-2212702.5500000007</v>
      </c>
      <c r="G9" s="18">
        <v>0.90464148033128311</v>
      </c>
    </row>
    <row r="10" spans="2:7" x14ac:dyDescent="0.3">
      <c r="B10" s="9" t="s">
        <v>86</v>
      </c>
      <c r="C10" s="14"/>
      <c r="D10" s="14">
        <v>118281.03</v>
      </c>
      <c r="E10" s="14">
        <v>2840298.27</v>
      </c>
      <c r="F10" s="14">
        <v>-333376.85999999987</v>
      </c>
      <c r="G10" s="10">
        <v>0.8949555810395754</v>
      </c>
    </row>
    <row r="11" spans="2:7" x14ac:dyDescent="0.3">
      <c r="B11" s="9" t="s">
        <v>87</v>
      </c>
      <c r="C11" s="14">
        <v>479984.39</v>
      </c>
      <c r="D11" s="14">
        <v>2258843.36</v>
      </c>
      <c r="E11" s="14">
        <v>6950493.5499999998</v>
      </c>
      <c r="F11" s="14">
        <v>-716880.88999999966</v>
      </c>
      <c r="G11" s="10">
        <v>0.90650242848971918</v>
      </c>
    </row>
    <row r="12" spans="2:7" x14ac:dyDescent="0.3">
      <c r="B12" s="9" t="s">
        <v>88</v>
      </c>
      <c r="C12" s="14">
        <v>4764382.0599999996</v>
      </c>
      <c r="D12" s="14">
        <v>12170759.43</v>
      </c>
      <c r="E12" s="14">
        <v>35058881.399999999</v>
      </c>
      <c r="F12" s="14">
        <v>-5067398.1600000039</v>
      </c>
      <c r="G12" s="10">
        <v>0.8737137303640915</v>
      </c>
    </row>
    <row r="13" spans="2:7" x14ac:dyDescent="0.3">
      <c r="B13" s="9" t="s">
        <v>104</v>
      </c>
      <c r="C13" s="14">
        <v>1425717.75</v>
      </c>
      <c r="D13" s="14">
        <v>5423567.6699999999</v>
      </c>
      <c r="E13" s="14">
        <v>22886336.25</v>
      </c>
      <c r="F13" s="14">
        <v>-2066097.1799999997</v>
      </c>
      <c r="G13" s="10">
        <v>0.91719856959858848</v>
      </c>
    </row>
    <row r="14" spans="2:7" x14ac:dyDescent="0.3">
      <c r="B14" s="9" t="s">
        <v>89</v>
      </c>
      <c r="C14" s="14">
        <v>4036469.18</v>
      </c>
      <c r="D14" s="14">
        <v>7471763.3600000003</v>
      </c>
      <c r="E14" s="14">
        <v>25944172.039999999</v>
      </c>
      <c r="F14" s="14">
        <v>-2189637.0400000066</v>
      </c>
      <c r="G14" s="10">
        <v>0.92217061565415281</v>
      </c>
    </row>
    <row r="15" spans="2:7" x14ac:dyDescent="0.3">
      <c r="B15" s="9" t="s">
        <v>90</v>
      </c>
      <c r="C15" s="14">
        <v>2563110.11</v>
      </c>
      <c r="D15" s="14">
        <v>4685895.05</v>
      </c>
      <c r="E15" s="14">
        <v>12006271.039999999</v>
      </c>
      <c r="F15" s="14">
        <v>-1527369</v>
      </c>
      <c r="G15" s="10">
        <v>0.88714277936418351</v>
      </c>
    </row>
    <row r="16" spans="2:7" x14ac:dyDescent="0.3">
      <c r="B16" s="9" t="s">
        <v>91</v>
      </c>
      <c r="C16" s="14">
        <v>30818546.120000001</v>
      </c>
      <c r="D16" s="14">
        <v>49770031.729999997</v>
      </c>
      <c r="E16" s="14">
        <v>161262512.18000001</v>
      </c>
      <c r="F16" s="14">
        <v>-9551596.819999963</v>
      </c>
      <c r="G16" s="10">
        <v>0.94408192112514566</v>
      </c>
    </row>
    <row r="17" spans="2:7" x14ac:dyDescent="0.3">
      <c r="B17" s="9" t="s">
        <v>82</v>
      </c>
      <c r="C17" s="14">
        <v>2524401.4900000002</v>
      </c>
      <c r="D17" s="14">
        <v>6206743.5</v>
      </c>
      <c r="E17" s="14">
        <v>18414576.809999999</v>
      </c>
      <c r="F17" s="14">
        <v>-2381839.4799999967</v>
      </c>
      <c r="G17" s="10">
        <v>0.88546875352051357</v>
      </c>
    </row>
    <row r="18" spans="2:7" x14ac:dyDescent="0.3">
      <c r="B18" s="9" t="s">
        <v>92</v>
      </c>
      <c r="C18" s="14">
        <v>2904063.69</v>
      </c>
      <c r="D18" s="14">
        <v>4463460.7300000004</v>
      </c>
      <c r="E18" s="14">
        <v>11717810.460000001</v>
      </c>
      <c r="F18" s="14">
        <v>-1049543.3199999984</v>
      </c>
      <c r="G18" s="10">
        <v>0.91779476482870681</v>
      </c>
    </row>
    <row r="19" spans="2:7" x14ac:dyDescent="0.3">
      <c r="B19" s="9" t="s">
        <v>84</v>
      </c>
      <c r="C19" s="14"/>
      <c r="D19" s="14">
        <v>1881281.6</v>
      </c>
      <c r="E19" s="14">
        <v>7922197.0099999998</v>
      </c>
      <c r="F19" s="14">
        <v>-326785.86000000034</v>
      </c>
      <c r="G19" s="10">
        <v>0.96038470861802139</v>
      </c>
    </row>
    <row r="20" spans="2:7" x14ac:dyDescent="0.3">
      <c r="B20" s="9" t="s">
        <v>93</v>
      </c>
      <c r="C20" s="14">
        <v>225342.85</v>
      </c>
      <c r="D20" s="14">
        <v>3356013.39</v>
      </c>
      <c r="E20" s="14">
        <v>7984235.1399999997</v>
      </c>
      <c r="F20" s="14">
        <v>-655937.64999999944</v>
      </c>
      <c r="G20" s="10">
        <v>0.92408280876521687</v>
      </c>
    </row>
    <row r="21" spans="2:7" x14ac:dyDescent="0.3">
      <c r="B21" s="9" t="s">
        <v>94</v>
      </c>
      <c r="C21" s="14"/>
      <c r="D21" s="14">
        <v>1985436.8</v>
      </c>
      <c r="E21" s="14">
        <v>11402159.76</v>
      </c>
      <c r="F21" s="14">
        <v>-1402308.5700000003</v>
      </c>
      <c r="G21" s="10">
        <v>0.89048287411399296</v>
      </c>
    </row>
    <row r="22" spans="2:7" x14ac:dyDescent="0.3">
      <c r="B22" s="9" t="s">
        <v>95</v>
      </c>
      <c r="C22" s="14"/>
      <c r="D22" s="14">
        <v>2478582.35</v>
      </c>
      <c r="E22" s="14">
        <v>13677506.75</v>
      </c>
      <c r="F22" s="14">
        <v>-1435642.7600000016</v>
      </c>
      <c r="G22" s="10">
        <v>0.90500704310176561</v>
      </c>
    </row>
    <row r="23" spans="2:7" x14ac:dyDescent="0.3">
      <c r="B23" s="9" t="s">
        <v>96</v>
      </c>
      <c r="C23" s="14">
        <v>624511.51</v>
      </c>
      <c r="D23" s="14">
        <v>4694011.05</v>
      </c>
      <c r="E23" s="14">
        <v>5656740.3200000003</v>
      </c>
      <c r="F23" s="14">
        <v>-524119.02999999933</v>
      </c>
      <c r="G23" s="10">
        <v>0.91520288679599227</v>
      </c>
    </row>
    <row r="24" spans="2:7" x14ac:dyDescent="0.3">
      <c r="B24" s="9" t="s">
        <v>97</v>
      </c>
      <c r="C24" s="14">
        <v>5694417.1100000003</v>
      </c>
      <c r="D24" s="14">
        <v>13365181.73</v>
      </c>
      <c r="E24" s="14">
        <v>31857231.300000001</v>
      </c>
      <c r="F24" s="14">
        <v>-2497140.91</v>
      </c>
      <c r="G24" s="10">
        <v>0.92731228226976237</v>
      </c>
    </row>
    <row r="25" spans="2:7" x14ac:dyDescent="0.3">
      <c r="B25" s="9" t="s">
        <v>98</v>
      </c>
      <c r="C25" s="14">
        <v>408770.79</v>
      </c>
      <c r="D25" s="14">
        <v>2792885.74</v>
      </c>
      <c r="E25" s="14">
        <v>5189452.4400000004</v>
      </c>
      <c r="F25" s="14">
        <v>-940738.24999999907</v>
      </c>
      <c r="G25" s="10">
        <v>0.84654013266918471</v>
      </c>
    </row>
    <row r="26" spans="2:7" x14ac:dyDescent="0.3">
      <c r="B26" s="9" t="s">
        <v>99</v>
      </c>
      <c r="C26" s="14">
        <v>747761.23</v>
      </c>
      <c r="D26" s="14">
        <v>3586722.7</v>
      </c>
      <c r="E26" s="14">
        <v>11829546.960000001</v>
      </c>
      <c r="F26" s="14">
        <v>-507754.55999999866</v>
      </c>
      <c r="G26" s="10">
        <v>0.95884395309810033</v>
      </c>
    </row>
    <row r="27" spans="2:7" x14ac:dyDescent="0.3">
      <c r="B27" s="9" t="s">
        <v>100</v>
      </c>
      <c r="C27" s="14">
        <v>12804937.970000001</v>
      </c>
      <c r="D27" s="14">
        <v>17283549.059999999</v>
      </c>
      <c r="E27" s="14">
        <v>48965337.950000003</v>
      </c>
      <c r="F27" s="14">
        <v>-4361315.049999997</v>
      </c>
      <c r="G27" s="10">
        <v>0.91821509874246188</v>
      </c>
    </row>
    <row r="28" spans="2:7" x14ac:dyDescent="0.3">
      <c r="B28" s="9" t="s">
        <v>101</v>
      </c>
      <c r="C28" s="14"/>
      <c r="D28" s="14">
        <v>1773783.69</v>
      </c>
      <c r="E28" s="14">
        <v>12618989.83</v>
      </c>
      <c r="F28" s="14">
        <v>-1785178.0700000003</v>
      </c>
      <c r="G28" s="10">
        <v>0.87606517208120016</v>
      </c>
    </row>
    <row r="29" spans="2:7" x14ac:dyDescent="0.3">
      <c r="B29" s="9" t="s">
        <v>102</v>
      </c>
      <c r="C29" s="14">
        <v>53347.12</v>
      </c>
      <c r="D29" s="14">
        <v>226086.88</v>
      </c>
      <c r="E29" s="14">
        <v>1767821.3</v>
      </c>
      <c r="F29" s="14">
        <v>-196436.74000000022</v>
      </c>
      <c r="G29" s="10">
        <v>0.89999443250337918</v>
      </c>
    </row>
    <row r="30" spans="2:7" x14ac:dyDescent="0.3">
      <c r="B30" s="9" t="s">
        <v>103</v>
      </c>
      <c r="C30" s="14">
        <v>1998158.57</v>
      </c>
      <c r="D30" s="14">
        <v>8078947.71</v>
      </c>
      <c r="E30" s="14">
        <v>34152244.240000002</v>
      </c>
      <c r="F30" s="14">
        <v>-2979488.5399999991</v>
      </c>
      <c r="G30" s="10">
        <v>0.91975896849056238</v>
      </c>
    </row>
    <row r="31" spans="2:7" x14ac:dyDescent="0.3">
      <c r="B31" s="9" t="s">
        <v>83</v>
      </c>
      <c r="C31" s="14">
        <v>11527649.91</v>
      </c>
      <c r="D31" s="14">
        <v>31921130.43</v>
      </c>
      <c r="E31" s="14">
        <v>87780946.540000007</v>
      </c>
      <c r="F31" s="14">
        <v>-10235186.649999991</v>
      </c>
      <c r="G31" s="10">
        <v>0.89557651055097709</v>
      </c>
    </row>
    <row r="32" spans="2:7" x14ac:dyDescent="0.3">
      <c r="B32" s="4" t="s">
        <v>67</v>
      </c>
      <c r="C32" s="5">
        <v>87478258.349999994</v>
      </c>
      <c r="D32" s="5">
        <v>196690953.08000001</v>
      </c>
      <c r="E32" s="5">
        <v>598877095.26999998</v>
      </c>
      <c r="F32" s="5">
        <v>-54944473.939999938</v>
      </c>
      <c r="G32" s="6">
        <v>0.91596411539865796</v>
      </c>
    </row>
  </sheetData>
  <mergeCells count="1">
    <mergeCell ref="C1:F1"/>
  </mergeCells>
  <conditionalFormatting pivot="1" sqref="F9:F31">
    <cfRule type="colorScale" priority="3">
      <colorScale>
        <cfvo type="min"/>
        <cfvo type="percentile" val="50"/>
        <cfvo type="max"/>
        <color theme="5" tint="-0.249977111117893"/>
        <color theme="5" tint="0.39997558519241921"/>
        <color theme="5" tint="0.59999389629810485"/>
      </colorScale>
    </cfRule>
  </conditionalFormatting>
  <conditionalFormatting pivot="1" sqref="G9:G31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{1B4902F1-3FDB-4230-9327-5CF62400B039}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B4902F1-3FDB-4230-9327-5CF62400B03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c 6 4 3 7 d d 9 - 1 0 9 4 - 4 5 d e - 9 b 5 4 - 0 7 4 7 2 f 9 7 1 e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0 7 c 1 b 9 6 e - e 3 7 5 - 4 6 1 9 - b f c 7 - 7 1 5 1 c c 6 3 8 6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 d i m _ c u s t o m e r _ c 6 4 3 7 d d 9 - 1 0 9 4 - 4 5 d e - 9 b 5 4 - 0 7 4 7 2 f 9 7 1 e 7 3 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 F a c t _ s a l e s _ m o n t h l y _ 2 0 0 e 3 f e c - a a 8 0 - 4 f e 5 - 9 f e 1 - 5 c 5 5 8 4 e 9 7 3 9 d 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 d i m _ p r o d u c t s _ a 3 c 8 0 4 2 2 - 7 6 4 2 - 4 e 5 a - b 5 b 7 - e 7 2 6 e 0 0 3 7 c 0 3 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 d i m _ m a r k e t _ c 2 4 5 a 9 4 1 - a 2 7 d - 4 0 4 2 - 9 f 6 b - 9 3 1 a 5 7 6 d 4 9 c d 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 n s _ t a r g e t s _ 2 0 2 1 _ 3 0 7 8 c b 8 d - 9 8 1 a - 4 0 5 f - 9 9 0 9 - 7 4 1 4 0 d 3 8 5 0 9 6 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 d i m _ d a t e _ 0 7 c 1 b 9 6 e - e 3 7 5 - 4 6 1 9 - b f c 7 - 7 1 5 1 c c 6 3 8 6 2 b 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c 2 4 5 a 9 4 1 - a 2 7 d - 4 0 4 2 - 9 f 6 b - 9 3 1 a 5 7 6 d 4 9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D a t a M a s h u p   x m l n s = " h t t p : / / s c h e m a s . m i c r o s o f t . c o m / D a t a M a s h u p " > A A A A A J A H A A B Q S w M E F A A C A A g A M Y 8 K W d O 9 8 b m l A A A A 9 g A A A B I A H A B D b 2 5 m a W c v U G F j a 2 F n Z S 5 4 b W w g o h g A K K A U A A A A A A A A A A A A A A A A A A A A A A A A A A A A h Y 9 N C s I w G E S v U r J v / o o g 5 W u 6 c C V Y E Q R x G 2 J s g 2 0 q T W p 6 N x c e y S t Y 0 a o 7 l / P m L W b u 1 x v k Q 1 N H F 9 0 5 0 9 o M M U x R p K 1 q D 8 a W G e r 9 M Z 6 j X M B G q p M s d T T K 1 q W D O 2 S o 8 v 6 c E h J C w C H B b V c S T i k j + 2 K 1 V Z V u J P r I 5 r 8 c G + u 8 t E o j A b v X G M E x S x i e U Y 4 p k A l C Y e x X 4 O P e Z / s D Y d H X v u + 0 0 D Z e r o F M E c j 7 g 3 g A U E s D B B Q A A g A I A D G P C l l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x j w p Z V 0 q 2 r J I E A A B G G A A A E w A c A E Z v c m 1 1 b G F z L 1 N l Y 3 R p b 2 4 x L m 0 g o h g A K K A U A A A A A A A A A A A A A A A A A A A A A A A A A A A A 5 V h t b + I 4 E P 6 O 1 P 8 Q p V 9 A i q I L 2 1 Z 7 V / G B A t V W u o V 2 w 6 2 0 I h V y E x d y d W L W d t h y i P 9 + 4 7 y Q O C / a o + r b 6 v q B o h l n n m c m M 4 9 t O H a F T 0 P N T v 5 b 5 6 0 W X y K G P c 1 G B H O t p x E s j l o a / N k 0 Y i 4 G y y U l H m b m p Q 8 L 2 v r g D + c v j h l 3 I v G A m D M J 8 Z D 5 a + w M M X 8 Q d O U M J s P R R d + + G t j a x W Q y H f Q / X z u j R x c T p y + I / 1 3 7 h J j 3 A x C 1 a 0 b / B h Z O D K x 3 j l p + W A T O m X l + M H c j L m i A W S 3 B O I K R G I 9 f i K A z V 2 i 4 f K 1 L 5 J j C d n a s J 0 X S r p F Y 6 r 2 X 4 q A b Y x T g n l 6 k Y k o q t 7 v Z g I Y C h + J 2 X 4 e r Y E W Z g P o N 7 K + S 6 4 C v z S F 1 o w B W t V + x T M Z s i I k f + A K z n m 7 o h j a g J A p C 3 j s 1 t F H o U s 8 P F z 2 r e 9 o 1 t J u I C m y L D c G 9 / K s 5 p i G + 7 e z z A r y A y r w + Y Q Q l 5 z K 3 K b q D h a k n t b d L J T C 0 W b q g T 4 j t I o I Y 7 w k W F W M P l i h c w P r p Z o X z u F O G Q n 5 P W Z A w l 0 4 Z v U L E 2 G 7 1 L P U 5 J I Y B 8 y o U Z y e m f G R n a L k b P A J s m s C P I n Y E i D 1 g U T G v C B I S u e J w g W m I i W L f 5 Y l 8 w f C k C 9 y + I h I V U k n t s b V d y t f Q + 0 T 4 N x q 8 Z R J x 6 A V p g X e t W N I A L I s 0 B W C j k F c j B 6 u R R I l r A v r 9 M B r x o w 0 8 Q L i g 9 y D + F / q j 0 C 0 2 J t C 2 0 l b h Y E F Z M X K X m m y P g j K V Y 6 k a l b z C N 1 a o l M T b 6 1 N C 5 D 2 q U 6 F E j d r 0 4 W n a d J B + q O o E 2 p G 4 r c q s J / Z u g / 1 D k w Y c I J S q D h w o l N b T l L J B 8 X h 0 N / 8 H q l p x M L y A E 8 s z C h 4 U W g 8 R R N T H / W Z F 2 f N 5 D m V r h k t 1 N E 1 y p 4 h O G U 6 V n R W j X u S K + r P b 6 w l P S u M d K E / K 5 D 1 K T 7 F I j d p z 9 q t q T 2 4 / a b C f N t j P f l E N S 9 9 n d t h T U / P 8 t c / L k h V L H F 7 I X q u e 6 Z D A C 8 o 2 1 V N g A l O x r x H z U S m Q K h 1 q j r l w X C J g z W V j z g O Y j y X Z v K F 8 3 F f J v K 2 K V A m 9 N z F p K N n / 6 6 7 l w b x k v S + / C z / A x X m p H 8 u f 3 N B u x K Z q D H F W b R T Q K J + 4 M A r u M C s K 1 g A R N 4 J L G 1 D t 3 3 H I Q e D y k a S U Y l W 7 t h m L c R z e h E A K o 9 K I N y K q 5 w R Z o d o h 3 6 Y w l 1 D j 9 r F c 1 u 7 + Z n 0 0 f j e s T s c 0 6 7 x d y / g o v b s 8 b x q u c f z + B U 3 y z B O W j / 7 p c 9 F O I A 3 N X h F f Q I + a 8 Z e L z Z i K J X R m u 2 N A R Q n J P k e P g q E 4 F W 6 O G K O s e A I L Y V K 9 r L + L J z D p K F S 2 y k v d 7 p I u U l 7 h I Y 1 Z J l L X l 8 X g V y F P 6 N g C M a H R e + 2 z n N 8 c p + 9 5 S a z q l q Y n S 9 O 7 6 R A i m 3 G U y X 3 s a M 8 k G E x Y j l y D + w 0 j V o / W R A 2 A N / K h I q 6 M 0 p 7 F f g m Y N + d T t 1 e V n 6 x i i l l 7 L A D a s u b x J P + 8 d P F r v v y m J A B r Y / Y 8 y 8 I 4 6 T S 2 l 9 X c X w o T S T v G g c + k e F x v o m 3 V 8 6 4 g V 6 k n t d 8 j 3 C q 8 A 7 q u H w v p q K c N G P t q F 4 m X 7 i B q 5 P O j 1 l G m L i G f Q 8 c s s O B z K Q 2 1 I q P s i / K n Z D P d S l / s J 2 W n R C v e w j v P f e P / z z t k p n 2 v s T E 2 X K 0 r u h R v b V m V K n t a 0 z l S P / 8 X U E s B A i 0 A F A A C A A g A M Y 8 K W d O 9 8 b m l A A A A 9 g A A A B I A A A A A A A A A A A A A A A A A A A A A A E N v b m Z p Z y 9 Q Y W N r Y W d l L n h t b F B L A Q I t A B Q A A g A I A D G P C l l T c j g s m w A A A O E A A A A T A A A A A A A A A A A A A A A A A P E A A A B b Q 2 9 u d G V u d F 9 U e X B l c 1 0 u e G 1 s U E s B A i 0 A F A A C A A g A M Y 8 K W V d K t q y S B A A A R h g A A B M A A A A A A A A A A A A A A A A A 2 Q E A A E Z v c m 1 1 b G F z L 1 N l Y 3 R p b 2 4 x L m 1 Q S w U G A A A A A A M A A w D C A A A A u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B F Y A A A A A A A D i V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g t M D N U M T I 6 M T A 6 N D Q u M j g 0 M j E y O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U 2 O D d l Z m Y 5 L T c 1 N z M t N D Y x Z S 1 i O D Z j L W F m O D F i Z W M x M 2 U 1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Y W x l c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D N U M T I 6 M D g 6 N T Q u N T Q 4 M T Q x M l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N i O G Z h O G Z l L T l m M D A t N D R i M y 0 5 Y m V m L T Q 2 N D U x O G E w Z m Z m Y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U G V y Z m 9 y b W F u Y 2 U g V n M g V G F y Z 2 V 0 c y F Q a X Z v d F R h Y m x l N y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D N U M T I 6 M D k 6 M D Y u N z k 5 M j A w O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d j Z j U y O W I t O D Z l Z S 0 0 M T k x L T l i Y z g t Y T Y 2 M G I 2 M T Y 1 Z W U 1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U G V y Z m 9 y b W F u Y 2 U g V n M g V G F y Z 2 V 0 c y F Q a X Z v d F R h Y m x l N y I g L z 4 8 L 1 N 0 Y W J s Z U V u d H J p Z X M + P C 9 J d G V t P j x J d G V t P j x J d G V t T G 9 j Y X R p b 2 4 + P E l 0 Z W 1 U e X B l P k Z v c m 1 1 b G E 8 L 0 l 0 Z W 1 U e X B l P j x J d G V t U G F 0 a D 5 T Z W N 0 a W 9 u M S 9 k a W 1 f c H J v Z H V j d H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D N U M T I 6 M D k 6 M T Y u O T Y x N j Q z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I y N z N h O T k t M j Z k M C 0 0 M W M 4 L W E w N 2 Y t O G F m N T d j M D Z m Z j k 2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c y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R z L 0 N o Y W 5 n Z W Q g V H l w Z T E u e 3 B y b 2 R 1 Y 3 R f Y 2 9 k Z S w w f S Z x d W 9 0 O y w m c X V v d D t T Z W N 0 a W 9 u M S 9 k a W 1 f c H J v Z H V j d H M v Q 2 h h b m d l Z C B U e X B l M S 5 7 Z G l 2 a X N p b 2 4 s M X 0 m c X V v d D s s J n F 1 b 3 Q 7 U 2 V j d G l v b j E v Z G l t X 3 B y b 2 R 1 Y 3 R z L 0 N o Y W 5 n Z W Q g V H l w Z T E u e 3 N l Z 2 1 l b n Q s M n 0 m c X V v d D s s J n F 1 b 3 Q 7 U 2 V j d G l v b j E v Z G l t X 3 B y b 2 R 1 Y 3 R z L 0 N o Y W 5 n Z W Q g V H l w Z T E u e 2 N h d G V n b 3 J 5 L D N 9 J n F 1 b 3 Q 7 L C Z x d W 9 0 O 1 N l Y 3 R p b 2 4 x L 2 R p b V 9 w c m 9 k d W N 0 c y 9 D a G F u Z 2 V k I F R 5 c G U x L n t w c m 9 k d W N 0 L D R 9 J n F 1 b 3 Q 7 L C Z x d W 9 0 O 1 N l Y 3 R p b 2 4 x L 2 R p b V 9 w c m 9 k d W N 0 c y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c y 9 D a G F u Z 2 V k I F R 5 c G U x L n t w c m 9 k d W N 0 X 2 N v Z G U s M H 0 m c X V v d D s s J n F 1 b 3 Q 7 U 2 V j d G l v b j E v Z G l t X 3 B y b 2 R 1 Y 3 R z L 0 N o Y W 5 n Z W Q g V H l w Z T E u e 2 R p d m l z a W 9 u L D F 9 J n F 1 b 3 Q 7 L C Z x d W 9 0 O 1 N l Y 3 R p b 2 4 x L 2 R p b V 9 w c m 9 k d W N 0 c y 9 D a G F u Z 2 V k I F R 5 c G U x L n t z Z W d t Z W 5 0 L D J 9 J n F 1 b 3 Q 7 L C Z x d W 9 0 O 1 N l Y 3 R p b 2 4 x L 2 R p b V 9 w c m 9 k d W N 0 c y 9 D a G F u Z 2 V k I F R 5 c G U x L n t j Y X R l Z 2 9 y e S w z f S Z x d W 9 0 O y w m c X V v d D t T Z W N 0 a W 9 u M S 9 k a W 1 f c H J v Z H V j d H M v Q 2 h h b m d l Z C B U e X B l M S 5 7 c H J v Z H V j d C w 0 f S Z x d W 9 0 O y w m c X V v d D t T Z W N 0 a W 9 u M S 9 k a W 1 f c H J v Z H V j d H M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U G V y Z m 9 y b W F u Y 2 U g V n M g V G F y Z 2 V 0 c y F Q a X Z v d F R h Y m x l N y I g L z 4 8 L 1 N 0 Y W J s Z U V u d H J p Z X M + P C 9 J d G V t P j x J d G V t P j x J d G V t T G 9 j Y X R p b 2 4 + P E l 0 Z W 1 U e X B l P k Z v c m 1 1 b G E 8 L 0 l 0 Z W 1 U e X B l P j x J d G V t U G F 0 a D 5 T Z W N 0 a W 9 u M S 9 G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D N U M T I 6 M D k 6 M z M u O D Y 2 N T U 0 N 1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x M j Q y N m E w L T c y Y T c t N D g y Y i 0 4 Z T R k L T Y y M j E 4 N D g 1 N T Y 5 Y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G Y W N 0 X 3 N h b G V z X 2 1 v b n R o b H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h Y 3 R f c 2 F s Z X N f b W 9 u d G h s e S 9 D a G F u Z 2 V k I F R 5 c G U u e 2 R h d G U s M H 0 m c X V v d D s s J n F 1 b 3 Q 7 U 2 V j d G l v b j E v R m F j d F 9 z Y W x l c 1 9 t b 2 5 0 a G x 5 L 0 N o Y W 5 n Z W Q g V H l w Z S 5 7 c H J v Z H V j d F 9 j b 2 R l L D F 9 J n F 1 b 3 Q 7 L C Z x d W 9 0 O 1 N l Y 3 R p b 2 4 x L 0 Z h Y 3 R f c 2 F s Z X N f b W 9 u d G h s e S 9 D a G F u Z 2 V k I F R 5 c G U u e 2 N 1 c 3 R v b W V y X 2 N v Z G U s M n 0 m c X V v d D s s J n F 1 b 3 Q 7 U 2 V j d G l v b j E v R m F j d F 9 z Y W x l c 1 9 t b 2 5 0 a G x 5 L 0 N h b G N 1 b G F 0 Z W Q g Q W J z b 2 x 1 d G U g V m F s d W U u e 1 F 0 e S w z f S Z x d W 9 0 O y w m c X V v d D t T Z W N 0 a W 9 u M S 9 G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Z h Y 3 R f c 2 F s Z X N f b W 9 u d G h s e S 9 D a G F u Z 2 V k I F R 5 c G U u e 2 R h d G U s M H 0 m c X V v d D s s J n F 1 b 3 Q 7 U 2 V j d G l v b j E v R m F j d F 9 z Y W x l c 1 9 t b 2 5 0 a G x 5 L 0 N o Y W 5 n Z W Q g V H l w Z S 5 7 c H J v Z H V j d F 9 j b 2 R l L D F 9 J n F 1 b 3 Q 7 L C Z x d W 9 0 O 1 N l Y 3 R p b 2 4 x L 0 Z h Y 3 R f c 2 F s Z X N f b W 9 u d G h s e S 9 D a G F u Z 2 V k I F R 5 c G U u e 2 N 1 c 3 R v b W V y X 2 N v Z G U s M n 0 m c X V v d D s s J n F 1 b 3 Q 7 U 2 V j d G l v b j E v R m F j d F 9 z Y W x l c 1 9 t b 2 5 0 a G x 5 L 0 N h b G N 1 b G F 0 Z W Q g Q W J z b 2 x 1 d G U g V m F s d W U u e 1 F 0 e S w z f S Z x d W 9 0 O y w m c X V v d D t T Z W N 0 a W 9 u M S 9 G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R Q Z X J m b 3 J t Y W 5 j Z S B W c y B U Y X J n Z X R z I V B p d m 9 0 V G F i b G U 3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w M 1 Q x M z o w O T o z N S 4 y M T Y 4 M D I 3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N j h h Z D B h Y S 1 l Y 2 Q 2 L T R i M j A t O T Y 2 M y 0 3 M T A 3 Z G J j Y j E 5 Y T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U G V y Z m 9 y b W F u Y 2 U g V n M g V G F y Z 2 V 0 c y F Q a X Z v d F R h Y m x l N y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0 a 2 F y J T V D T 2 5 l R H J p d m U l N U N E Z X N r d G 9 w J T V D Q 0 9 E R U J B U 0 l D U y U y M E J P T 1 R D Q U 1 Q J T V D R X h j Z W w l N U N B d G x p c S U y M E h h c m R 3 Y X J l J T I w U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R r Y X I l N U N P b m V E c m l 2 Z S U 1 Q 0 R l c 2 t 0 b 3 A l N U N D T 0 R F Q k F T S U N T J T I w Q k 9 P V E N B T V A l N U N F e G N l b C U 1 Q 0 F 0 b G l x J T I w S G F y Z H d h c m U l M j B Q c m 9 q Z W N 0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H M v Q y U z Q S U 1 Q 1 V z Z X J z J T V D d X R r Y X I l N U N P b m V E c m l 2 Z S U 1 Q 0 R l c 2 t 0 b 3 A l N U N D T 0 R F Q k F T S U N T J T I w Q k 9 P V E N B T V A l N U N F e G N l b C U 1 Q 0 F 0 b G l x J T I w S G F y Z H d h c m U l M j B Q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H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R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y U z Q S U 1 Q 1 V z Z X J z J T V D d X R r Y X I l N U N P b m V E c m l 2 Z S U 1 Q 0 R l c 2 t 0 b 3 A l N U N D T 0 R F Q k F T S U N T J T I w Q k 9 P V E N B T V A l N U N F e G N l b C U 1 Q 0 F 0 b G l x J T I w S G F y Z H d h c m U l M j B Q c m 9 q Z W N 0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5 O D Z k M m Y 0 M y 0 5 Y z g 1 L T Q 1 Z W U t Y j F k N S 0 w Y z c 0 Y m R l Y W M 3 N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w V D E y O j I 3 O j M z L j k 0 O T A w O D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z T g h 2 F x c 5 Q a j K V L q w k M x v A A A A A A I A A A A A A B B m A A A A A Q A A I A A A A J O G e C z t o h 3 e Y H K L 7 L M X F N d 3 S P W i m H z e q V K H B J 2 U A 6 a j A A A A A A 6 A A A A A A g A A I A A A A D A m B z h b 6 V h M i J h y 9 E O y 2 R F b P e 3 T T 2 J Q D G V 1 d u J 5 t s w C U A A A A H L m 4 e G P 9 v X Q M c e y j D Q R Z + 9 R L z I c 6 Z A X n d p G Q f 0 9 N x Z + 9 u z l t h v p k G j T b 5 7 l v M G Q M z 0 4 e F 6 C V o d i H w d 1 0 r / o 5 Z c 8 M o 4 n p f 5 b F 7 0 O l f 9 r h v r m Q A A A A H O h k V 9 U F y A b Q b 8 e L o B W N R U w K U L s J B x K 9 a I 9 S A Z e p 8 R D A s e B v D / 1 Q j p Q b M i j L J a 3 j 0 s d Z g 2 r g B V v R Q + C H I N w f H M = < / D a t a M a s h u p > 
</file>

<file path=customXml/item2.xml>��< ? x m l   v e r s i o n = " 1 . 0 "   e n c o d i n g = " U T F - 1 6 " ? > < G e m i n i   x m l n s = " h t t p : / / g e m i n i / p i v o t c u s t o m i z a t i o n / T a b l e X M L _ n s _ t a r g e t s _ 2 0 2 1 _ 3 0 7 8 c b 8 d - 9 8 1 a - 4 0 5 f - 9 9 0 9 - 7 4 1 4 0 d 3 8 5 0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p r o d u c t s _ a 3 c 8 0 4 2 2 - 7 6 4 2 - 4 e 5 a - b 5 b 7 - e 7 2 6 e 0 0 3 7 c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 7 5 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 T a g s \ T a b l e s \ & l t ; T a b l e s \ d i m _ p r o d u c t s & g t ; 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 T a b l e s \ d i m _ p r o d u c t s < / K e y > < / D i a g r a m O b j e c t K e y > < D i a g r a m O b j e c t K e y > < K e y > T a b l e s \ d i m _ p r o d u c t s \ C o l u m n s \ p r o d u c t _ c o d e < / K e y > < / D i a g r a m O b j e c t K e y > < D i a g r a m O b j e c t K e y > < K e y > T a b l e s \ d i m _ p r o d u c t s \ C o l u m n s \ d i v i s i o n < / K e y > < / D i a g r a m O b j e c t K e y > < D i a g r a m O b j e c t K e y > < K e y > T a b l e s \ d i m _ p r o d u c t s \ C o l u m n s \ s e g m e n t < / K e y > < / D i a g r a m O b j e c t K e y > < D i a g r a m O b j e c t K e y > < K e y > T a b l e s \ d i m _ p r o d u c t s \ C o l u m n s \ c a t e g o r y < / K e y > < / D i a g r a m O b j e c t K e y > < D i a g r a m O b j e c t K e y > < K e y > T a b l e s \ d i m _ p r o d u c t s \ C o l u m n s \ p r o d u c t < / K e y > < / D i a g r a m O b j e c t K e y > < D i a g r a m O b j e c t K e y > < K e y > T a b l e s \ d i m _ p r o d u c t s \ C o l u m n s \ v a r i a n t 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 R e l a t i o n s h i p s \ & l t ; T a b l e s \ F a c t _ s a l e s _ m o n t h l y \ C o l u m n s \ p r o d u c t _ c o d e & g t ; - & l t ; T a b l e s \ d i m _ p r o d u c t s \ C o l u m n s \ p r o d u c t _ c o d e & g t ; \ C r o s s F i l t e r 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 1 7 2 . 8 0 0 0 0 0 0 0 0 0 0 0 0 7 < / L e f t > < T a b I n d e x > 3 < / T a b I n d e x > < T o p > 1 9 4 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 9 4 0 . 2 0 7 6 2 1 1 3 5 3 3 1 6 9 < / L e f t > < T a b I n d e x > 5 < / T a b I n d e x > < T o p > 3 7 8 . 4 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 T a b l e s \ d i m _ p r o d u c t s \ C o l u m n s \ v a r i a n t 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 5 3 3 . 7 1 1 4 3 1 7 0 2 9 9 7 2 9 < / L e f t > < T a b I n d e x > 4 < / T a b I n d e x > < T o p > 2 5 8 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 9 4 9 . 8 0 7 6 2 1 1 3 5 3 3 1 3 7 < / L e f t > < T a b I n d e x > 2 < / T a b I n d e x > < T o p >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 5 2 9 . 8 0 7 6 2 1 1 3 5 3 3 1 4 9 < / L e f t > < T a b I n d e x > 1 < / T a b I n d e x > < T o p > 3 6 . 4 0 0 0 0 0 0 0 0 0 0 0 0 0 6 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 ( 1 5 6 . 8 , 2 6 9 ) . 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 1 5 6 . 8 0 0 0 0 0 0 0 0 0 0 0 0 7 < / b : _ x > < b : _ y > 2 6 9 < / b : _ y > < / b : P o i n t > < b : P o i n t > < b : _ x > 1 0 2 < / b : _ x > < b : _ y > 2 6 9 < / b : _ y > < / b : P o i n t > < b : P o i n t > < b : _ x > 1 0 0 < / b : _ x > < b : _ y > 2 6 7 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 1 5 6 . 8 0 0 0 0 0 0 0 0 0 0 0 0 7 < / b : _ x > < b : _ y > 2 6 1 < / b : _ y > < / L a b e l L o c a t i o n > < L o c a t i o n   x m l n s : b = " h t t p : / / s c h e m a s . d a t a c o n t r a c t . o r g / 2 0 0 4 / 0 7 / S y s t e m . W i n d o w s " > < b : _ x > 1 7 2 . 8 0 0 0 0 0 0 0 0 0 0 0 0 7 < / b : _ x > < b : _ y > 2 6 9 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 1 5 6 . 8 0 0 0 0 0 0 0 0 0 0 0 0 7 < / b : _ x > < b : _ y > 2 6 9 < / b : _ y > < / b : P o i n t > < b : P o i n t > < b : _ x > 1 0 2 < / b : _ x > < b : _ y > 2 6 9 < / b : _ y > < / b : P o i n t > < b : P o i n t > < b : _ x > 1 0 0 < / b : _ x > < b : _ y > 2 6 7 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 ( 5 1 7 . 7 1 1 4 3 1 7 0 2 9 9 7 , 3 3 3 ) .   E n d   p o i n t   2 :   ( 3 8 8 . 8 , 2 6 9 ) 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 5 1 7 . 7 1 1 4 3 1 7 0 2 9 9 7 2 9 < / b : _ x > < b : _ y > 3 3 3 < / b : _ y > < / b : P o i n t > < b : P o i n t > < b : _ x > 4 5 5 . 2 5 5 7 1 6 < / b : _ x > < b : _ y > 3 3 3 < / b : _ y > < / b : P o i n t > < b : P o i n t > < b : _ x > 4 5 3 . 2 5 5 7 1 6 < / b : _ x > < b : _ y > 3 3 1 < / b : _ y > < / b : P o i n t > < b : P o i n t > < b : _ x > 4 5 3 . 2 5 5 7 1 6 < / b : _ x > < b : _ y > 2 7 1 < / b : _ y > < / b : P o i n t > < b : P o i n t > < b : _ x > 4 5 1 . 2 5 5 7 1 6 < / b : _ x > < b : _ y > 2 6 9 < / b : _ y > < / b : P o i n t > < b : P o i n t > < b : _ x > 3 8 8 . 8 < / b : _ x > < b : _ y > 2 6 9 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 5 1 7 . 7 1 1 4 3 1 7 0 2 9 9 7 2 9 < / b : _ x > < b : _ y > 3 2 5 < / b : _ y > < / L a b e l L o c a t i o n > < L o c a t i o n   x m l n s : b = " h t t p : / / s c h e m a s . d a t a c o n t r a c t . o r g / 2 0 0 4 / 0 7 / S y s t e m . W i n d o w s " > < b : _ x > 5 3 3 . 7 1 1 4 3 1 7 0 2 9 9 7 2 9 < / b : _ x > < b : _ y >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 3 7 2 . 8 < / b : _ x > < b : _ y > 2 6 1 < / b : _ y > < / L a b e l L o c a t i o n > < L o c a t i o n   x m l n s : b = " h t t p : / / s c h e m a s . d a t a c o n t r a c t . o r g / 2 0 0 4 / 0 7 / S y s t e m . W i n d o w s " > < b : _ x > 3 7 2 . 8 < / b : _ x > < b : _ y > 2 6 9 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 5 1 7 . 7 1 1 4 3 1 7 0 2 9 9 7 2 9 < / b : _ x > < b : _ y > 3 3 3 < / b : _ y > < / b : P o i n t > < b : P o i n t > < b : _ x > 4 5 5 . 2 5 5 7 1 6 < / b : _ x > < b : _ y > 3 3 3 < / b : _ y > < / b : P o i n t > < b : P o i n t > < b : _ x > 4 5 3 . 2 5 5 7 1 6 < / b : _ x > < b : _ y > 3 3 1 < / b : _ y > < / b : P o i n t > < b : P o i n t > < b : _ x > 4 5 3 . 2 5 5 7 1 6 < / b : _ x > < b : _ y > 2 7 1 < / b : _ y > < / b : P o i n t > < b : P o i n t > < b : _ x > 4 5 1 . 2 5 5 7 1 6 < / b : _ x > < b : _ y > 2 6 9 < / b : _ y > < / b : P o i n t > < b : P o i n t > < b : _ x > 3 8 8 . 8 < / b : _ x > < b : _ y > 2 6 9 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< / K e y > < / a : K e y > < a : V a l u e   i : t y p e = " D i a g r a m D i s p l a y L i n k V i e w S t a t e " > < A u t o m a t i o n P r o p e r t y H e l p e r T e x t > E n d   p o i n t   1 :   ( 7 4 9 . 7 1 1 4 3 1 7 0 2 9 9 7 , 3 4 3 ) .   E n d   p o i n t   2 :   ( 9 2 4 . 2 0 7 6 2 1 1 3 5 3 3 2 , 4 5 3 . 4 ) 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 7 4 9 . 7 1 1 4 3 1 7 0 2 9 9 7 2 9 < / b : _ x > < b : _ y > 3 4 3 < / b : _ y > < / b : P o i n t > < b : P o i n t > < b : _ x > 8 3 4 . 9 5 9 5 2 6 5 < / b : _ x > < b : _ y > 3 4 3 < / b : _ y > < / b : P o i n t > < b : P o i n t > < b : _ x > 8 3 6 . 9 5 9 5 2 6 5 < / b : _ x > < b : _ y > 3 4 5 < / b : _ y > < / b : P o i n t > < b : P o i n t > < b : _ x > 8 3 6 . 9 5 9 5 2 6 5 < / b : _ x > < b : _ y > 4 5 1 . 4 < / b : _ y > < / b : P o i n t > < b : P o i n t > < b : _ x > 8 3 8 . 9 5 9 5 2 6 5 < / b : _ x > < b : _ y > 4 5 3 . 4 < / b : _ y > < / b : P o i n t > < b : P o i n t > < b : _ x > 9 2 4 . 2 0 7 6 2 1 1 3 5 3 3 1 6 9 < / b : _ x > < b : _ y > 4 5 3 . 4 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 7 3 3 . 7 1 1 4 3 1 7 0 2 9 9 7 2 9 < / b : _ x > < b : _ y > 3 3 5 < / b : _ y > < / L a b e l L o c a t i o n > < L o c a t i o n   x m l n s : b = " h t t p : / / s c h e m a s . d a t a c o n t r a c t . o r g / 2 0 0 4 / 0 7 / S y s t e m . W i n d o w s " > < b : _ x > 7 3 3 . 7 1 1 4 3 1 7 0 2 9 9 7 2 9 < / b : _ x > < b : _ y > 3 4 3 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 9 2 4 . 2 0 7 6 2 1 1 3 5 3 3 1 6 9 < / b : _ x > < b : _ y > 4 4 5 . 4 < / b : _ y > < / L a b e l L o c a t i o n > < L o c a t i o n   x m l n s : b = " h t t p : / / s c h e m a s . d a t a c o n t r a c t . o r g / 2 0 0 4 / 0 7 / S y s t e m . W i n d o w s " > < b : _ x > 9 4 0 . 2 0 7 6 2 1 1 3 5 3 3 1 6 9 < / b : _ x > < b : _ y > 4 5 3 . 4 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 R e l a t i o n s h i p s \ & l t ; T a b l e s \ F a c t _ s a l e s _ m o n t h l y \ C o l u m n s \ p r o d u c t _ c o d e & g t ; - & l t ; T a b l e s \ d i m _ p r o d u c t s \ C o l u m n s \ p r o d u c t _ c o d e & g t ; \ C r o s s F i l t e r 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 7 4 9 . 7 1 1 4 3 1 7 0 2 9 9 7 2 9 < / b : _ x > < b : _ y > 3 4 3 < / b : _ y > < / b : P o i n t > < b : P o i n t > < b : _ x > 8 3 4 . 9 5 9 5 2 6 5 < / b : _ x > < b : _ y > 3 4 3 < / b : _ y > < / b : P o i n t > < b : P o i n t > < b : _ x > 8 3 6 . 9 5 9 5 2 6 5 < / b : _ x > < b : _ y > 3 4 5 < / b : _ y > < / b : P o i n t > < b : P o i n t > < b : _ x > 8 3 6 . 9 5 9 5 2 6 5 < / b : _ x > < b : _ y > 4 5 1 . 4 < / b : _ y > < / b : P o i n t > < b : P o i n t > < b : _ x > 8 3 8 . 9 5 9 5 2 6 5 < / b : _ x > < b : _ y > 4 5 3 . 4 < / b : _ y > < / b : P o i n t > < b : P o i n t > < b : _ x > 9 2 4 . 2 0 7 6 2 1 1 3 5 3 3 1 6 9 < / b : _ x > < b : _ y > 4 5 3 . 4 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 ( 7 4 9 . 7 1 1 4 3 1 7 0 2 9 9 7 , 3 2 3 ) .   E n d   p o i n t   2 :   ( 9 3 3 . 8 0 7 6 2 1 1 3 5 3 3 1 , 1 4 7 ) 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 7 4 9 . 7 1 1 4 3 1 7 0 2 9 9 7 2 9 < / b : _ x > < b : _ y > 3 2 3 < / b : _ y > < / b : P o i n t > < b : P o i n t > < b : _ x > 8 3 9 . 7 5 9 5 2 6 5 < / b : _ x > < b : _ y > 3 2 3 < / b : _ y > < / b : P o i n t > < b : P o i n t > < b : _ x > 8 4 1 . 7 5 9 5 2 6 5 < / b : _ x > < b : _ y > 3 2 1 < / b : _ y > < / b : P o i n t > < b : P o i n t > < b : _ x > 8 4 1 . 7 5 9 5 2 6 5 < / b : _ x > < b : _ y > 1 4 9 < / b : _ y > < / b : P o i n t > < b : P o i n t > < b : _ x > 8 4 3 . 7 5 9 5 2 6 5 < / b : _ x > < b : _ y > 1 4 7 < / b : _ y > < / b : P o i n t > < b : P o i n t > < b : _ x > 9 3 3 . 8 0 7 6 2 1 1 3 5 3 3 1 3 7 < / b : _ x > < b : _ y > 1 4 7 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 7 3 3 . 7 1 1 4 3 1 7 0 2 9 9 7 2 9 < / b : _ x > < b : _ y > 3 1 5 < / b : _ y > < / L a b e l L o c a t i o n > < L o c a t i o n   x m l n s : b = " h t t p : / / s c h e m a s . d a t a c o n t r a c t . o r g / 2 0 0 4 / 0 7 / S y s t e m . W i n d o w s " > < b : _ x > 7 3 3 . 7 1 1 4 3 1 7 0 2 9 9 7 2 9 < / b : _ x > < b : _ y > 3 2 3 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 9 3 3 . 8 0 7 6 2 1 1 3 5 3 3 1 3 7 < / b : _ x > < b : _ y > 1 3 9 < / b : _ y > < / L a b e l L o c a t i o n > < L o c a t i o n   x m l n s : b = " h t t p : / / s c h e m a s . d a t a c o n t r a c t . o r g / 2 0 0 4 / 0 7 / S y s t e m . W i n d o w s " > < b : _ x > 9 4 9 . 8 0 7 6 2 1 1 3 5 3 3 1 3 7 < / b : _ x > < b : _ y > 1 4 7 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 7 4 9 . 7 1 1 4 3 1 7 0 2 9 9 7 2 9 < / b : _ x > < b : _ y > 3 2 3 < / b : _ y > < / b : P o i n t > < b : P o i n t > < b : _ x > 8 3 9 . 7 5 9 5 2 6 5 < / b : _ x > < b : _ y > 3 2 3 < / b : _ y > < / b : P o i n t > < b : P o i n t > < b : _ x > 8 4 1 . 7 5 9 5 2 6 5 < / b : _ x > < b : _ y > 3 2 1 < / b : _ y > < / b : P o i n t > < b : P o i n t > < b : _ x > 8 4 1 . 7 5 9 5 2 6 5 < / b : _ x > < b : _ y > 1 4 9 < / b : _ y > < / b : P o i n t > < b : P o i n t > < b : _ x > 8 4 3 . 7 5 9 5 2 6 5 < / b : _ x > < b : _ y > 1 4 7 < / b : _ y > < / b : P o i n t > < b : P o i n t > < b : _ x > 9 3 3 . 8 0 7 6 2 1 1 3 5 3 3 1 3 7 < / b : _ x > < b : _ y > 1 4 7 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 ( 5 1 3 . 8 0 7 6 2 1 1 3 5 3 3 1 , 1 1 1 . 4 ) . 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 5 1 3 . 8 0 7 6 2 1 1 3 5 3 3 1 4 9 < / b : _ x > < b : _ y > 1 1 1 . 4 < / b : _ y > < / b : P o i n t > < b : P o i n t > < b : _ x > 3 6 6 . 9 0 3 8 1 0 5 < / b : _ x > < b : _ y > 1 1 1 . 4 < / b : _ y > < / b : P o i n t > < b : P o i n t > < b : _ x > 3 6 4 . 9 0 3 8 1 0 5 < / b : _ x > < b : _ y > 1 0 9 . 4 < / b : _ y > < / b : P o i n t > < b : P o i n t > < b : _ x > 3 6 4 . 9 0 3 8 1 0 5 < / b : _ x > < b : _ y > 7 7 < / b : _ y > < / b : P o i n t > < b : P o i n t > < b : _ x > 3 6 2 . 9 0 3 8 1 0 5 < / b : _ x > < b : _ y > 7 5 < / b : _ y > < / b : P o i n t > < b : P o i n t > < b : _ x > 2 1 6 . 0 0 0 0 0 0 0 0 0 0 0 0 1 1 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 5 1 3 . 8 0 7 6 2 1 1 3 5 3 3 1 4 9 < / b : _ x > < b : _ y > 1 0 3 . 4 < / b : _ y > < / L a b e l L o c a t i o n > < L o c a t i o n   x m l n s : b = " h t t p : / / s c h e m a s . d a t a c o n t r a c t . o r g / 2 0 0 4 / 0 7 / S y s t e m . W i n d o w s " > < b : _ x > 5 2 9 . 8 0 7 6 2 1 1 3 5 3 3 1 4 9 < / b : _ x > < b : _ y > 1 1 1 . 4 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 5 1 3 . 8 0 7 6 2 1 1 3 5 3 3 1 4 9 < / b : _ x > < b : _ y > 1 1 1 . 4 < / b : _ y > < / b : P o i n t > < b : P o i n t > < b : _ x > 3 6 6 . 9 0 3 8 1 0 5 < / b : _ x > < b : _ y > 1 1 1 . 4 < / b : _ y > < / b : P o i n t > < b : P o i n t > < b : _ x > 3 6 4 . 9 0 3 8 1 0 5 < / b : _ x > < b : _ y > 1 0 9 . 4 < / b : _ y > < / b : P o i n t > < b : P o i n t > < b : _ x > 3 6 4 . 9 0 3 8 1 0 5 < / b : _ x > < b : _ y > 7 7 < / b : _ y > < / b : P o i n t > < b : P o i n t > < b : _ x > 3 6 2 . 9 0 3 8 1 0 5 < / b : _ x > < b : _ y > 7 5 < / b : _ y > < / b : P o i n t > < b : P o i n t > < b : _ x > 2 1 6 . 0 0 0 0 0 0 0 0 0 0 0 0 1 1 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 ( 7 4 5 . 8 0 7 6 2 1 1 3 5 3 3 1 , 1 1 1 . 4 ) .   E n d   p o i n t   2 :   ( 9 3 3 . 8 0 7 6 2 1 1 3 5 3 3 2 , 1 2 7 ) 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 7 4 5 . 8 0 7 6 2 1 1 3 5 3 3 1 4 9 < / b : _ x > < b : _ y > 1 1 1 . 4 < / b : _ y > < / b : P o i n t > < b : P o i n t > < b : _ x > 8 3 7 . 8 0 7 6 2 1 < / b : _ x > < b : _ y > 1 1 1 . 4 < / b : _ y > < / b : P o i n t > < b : P o i n t > < b : _ x > 8 3 9 . 8 0 7 6 2 1 < / b : _ x > < b : _ y > 1 1 3 . 4 < / b : _ y > < / b : P o i n t > < b : P o i n t > < b : _ x > 8 3 9 . 8 0 7 6 2 1 < / b : _ x > < b : _ y > 1 2 5 < / b : _ y > < / b : P o i n t > < b : P o i n t > < b : _ x > 8 4 1 . 8 0 7 6 2 1 < / b : _ x > < b : _ y > 1 2 7 < / b : _ y > < / b : P o i n t > < b : P o i n t > < b : _ x > 9 3 3 . 8 0 7 6 2 1 1 3 5 3 3 1 6 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 7 2 9 . 8 0 7 6 2 1 1 3 5 3 3 1 4 9 < / b : _ x > < b : _ y > 1 0 3 . 4 < / b : _ y > < / L a b e l L o c a t i o n > < L o c a t i o n   x m l n s : b = " h t t p : / / s c h e m a s . d a t a c o n t r a c t . o r g / 2 0 0 4 / 0 7 / S y s t e m . W i n d o w s " > < b : _ x > 7 2 9 . 8 0 7 6 2 1 1 3 5 3 3 1 4 9 < / b : _ x > < b : _ y > 1 1 1 . 4 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 9 3 3 . 8 0 7 6 2 1 1 3 5 3 3 1 6 < / b : _ x > < b : _ y > 1 1 9 < / b : _ y > < / L a b e l L o c a t i o n > < L o c a t i o n   x m l n s : b = " h t t p : / / s c h e m a s . d a t a c o n t r a c t . o r g / 2 0 0 4 / 0 7 / S y s t e m . W i n d o w s " > < b : _ x > 9 4 9 . 8 0 7 6 2 1 1 3 5 3 3 1 4 9 < / b : _ x > < b : _ y > 1 2 7 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 7 4 5 . 8 0 7 6 2 1 1 3 5 3 3 1 4 9 < / b : _ x > < b : _ y > 1 1 1 . 4 < / b : _ y > < / b : P o i n t > < b : P o i n t > < b : _ x > 8 3 7 . 8 0 7 6 2 1 < / b : _ x > < b : _ y > 1 1 1 . 4 < / b : _ y > < / b : P o i n t > < b : P o i n t > < b : _ x > 8 3 9 . 8 0 7 6 2 1 < / b : _ x > < b : _ y > 1 1 3 . 4 < / b : _ y > < / b : P o i n t > < b : P o i n t > < b : _ x > 8 3 9 . 8 0 7 6 2 1 < / b : _ x > < b : _ y > 1 2 5 < / b : _ y > < / b : P o i n t > < b : P o i n t > < b : _ x > 8 4 1 . 8 0 7 6 2 1 < / b : _ x > < b : _ y > 1 2 7 < / b : _ y > < / b : P o i n t > < b : P o i n t > < b : _ x > 9 3 3 . 8 0 7 6 2 1 1 3 5 3 3 1 6 < / b : _ x > < b : _ y > 1 2 7 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 2 0 2 4 - 0 8 - 1 0 T 1 8 : 1 3 : 0 1 . 5 1 0 6 7 3 6 + 0 5 : 3 0 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6 4 3 7 d d 9 - 1 0 9 4 - 4 5 d e - 9 b 5 4 - 0 7 4 7 2 f 9 7 1 e 7 3 , d i m _ m a r k e t _ c 2 4 5 a 9 4 1 - a 2 7 d - 4 0 4 2 - 9 f 6 b - 9 3 1 a 5 7 6 d 4 9 c d , d i m _ p r o d u c t s _ a 3 c 8 0 4 2 2 - 7 6 4 2 - 4 e 5 a - b 5 b 7 - e 7 2 6 e 0 0 3 7 c 0 3 , F a c t _ s a l e s _ m o n t h l y _ 2 0 0 e 3 f e c - a a 8 0 - 4 f e 5 - 9 f e 1 - 5 c 5 5 8 4 e 9 7 3 9 d , d i m _ d a t e _ 0 7 c 1 b 9 6 e - e 3 7 5 - 4 6 1 9 - b f c 7 - 7 1 5 1 c c 6 3 8 6 2 b , n s _ t a r g e t s _ 2 0 2 1 _ 3 0 7 8 c b 8 d - 9 8 1 a - 4 0 5 f - 9 9 0 9 - 7 4 1 4 0 d 3 8 5 0 9 6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2 0 0 e 3 f e c - a a 8 0 - 4 f e 5 - 9 f e 1 - 5 c 5 5 8 4 e 9 7 3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 2 7 4 < / i n t > < / v a l u e > < / i t e m > < i t e m > < k e y > < s t r i n g > p r o d u c t _ c o d e < / s t r i n g > < / k e y > < v a l u e > < i n t > 2 0 3 < / i n t > < / v a l u e > < / i t e m > < i t e m > < k e y > < s t r i n g > c u s t o m e r _ c o d e < / s t r i n g > < / k e y > < v a l u e > < i n t > 2 3 2 < / i n t > < / v a l u e > < / i t e m > < i t e m > < k e y > < s t r i n g > Q t y < / s t r i n g > < / k e y > < v a l u e > < i n t > 1 0 1 < / i n t > < / v a l u e > < / i t e m > < i t e m > < k e y > < s t r i n g > n e t _ s a l e s _ a m o u n t < / s t r i n g > < / k e y > < v a l u e > < i n t > 1 9 3 < / i n t > < / v a l u e > < / i t e m > < i t e m > < k e y > < s t r i n g > F Y < / s t r i n g > < / k e y > < v a l u e > < i n t > 1 3 8 < / i n t > < / v a l u e > < / i t e m > < i t e m > < k e y > < s t r i n g > C u s t o m e r n a m e < / s t r i n g > < / k e y > < v a l u e > < i n t > 1 7 0 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 C u s t o m e r n a m e 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3 0 7 8 c b 8 d - 9 8 1 a - 4 0 5 f - 9 9 0 9 - 7 4 1 4 0 d 3 8 5 0 9 6 ] ] > < / C u s t o m C o n t e n t > < / G e m i n i > 
</file>

<file path=customXml/item9.xml>��< ? x m l   v e r s i o n = " 1 . 0 "   e n c o d i n g = " U T F - 1 6 " ? > < G e m i n i   x m l n s = " h t t p : / / g e m i n i / p i v o t c u s t o m i z a t i o n / 3 d 2 6 3 9 4 5 - 7 4 f c - 4 4 a b - a b 0 7 - 7 4 0 f 1 7 5 7 4 7 b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C09BA87B-1CB6-4781-9ED0-15EA0CE5480F}">
  <ds:schemaRefs/>
</ds:datastoreItem>
</file>

<file path=customXml/itemProps10.xml><?xml version="1.0" encoding="utf-8"?>
<ds:datastoreItem xmlns:ds="http://schemas.openxmlformats.org/officeDocument/2006/customXml" ds:itemID="{B40D7D1C-E353-4F47-8D88-B4AB01CC1B7B}">
  <ds:schemaRefs/>
</ds:datastoreItem>
</file>

<file path=customXml/itemProps11.xml><?xml version="1.0" encoding="utf-8"?>
<ds:datastoreItem xmlns:ds="http://schemas.openxmlformats.org/officeDocument/2006/customXml" ds:itemID="{5160F3CE-1A97-4B2C-B63F-1E774488A9A5}">
  <ds:schemaRefs/>
</ds:datastoreItem>
</file>

<file path=customXml/itemProps12.xml><?xml version="1.0" encoding="utf-8"?>
<ds:datastoreItem xmlns:ds="http://schemas.openxmlformats.org/officeDocument/2006/customXml" ds:itemID="{EAD539D7-1243-485C-A424-4B5995A7FD83}">
  <ds:schemaRefs/>
</ds:datastoreItem>
</file>

<file path=customXml/itemProps13.xml><?xml version="1.0" encoding="utf-8"?>
<ds:datastoreItem xmlns:ds="http://schemas.openxmlformats.org/officeDocument/2006/customXml" ds:itemID="{2BD65BCF-FDA8-491C-A3E0-DDE21AC64C19}">
  <ds:schemaRefs/>
</ds:datastoreItem>
</file>

<file path=customXml/itemProps14.xml><?xml version="1.0" encoding="utf-8"?>
<ds:datastoreItem xmlns:ds="http://schemas.openxmlformats.org/officeDocument/2006/customXml" ds:itemID="{0C8C0656-61E3-4BFE-88EE-7F296F36F7BF}">
  <ds:schemaRefs/>
</ds:datastoreItem>
</file>

<file path=customXml/itemProps15.xml><?xml version="1.0" encoding="utf-8"?>
<ds:datastoreItem xmlns:ds="http://schemas.openxmlformats.org/officeDocument/2006/customXml" ds:itemID="{31D5CF3D-AFD8-4A65-B7CE-95221F64E196}">
  <ds:schemaRefs/>
</ds:datastoreItem>
</file>

<file path=customXml/itemProps16.xml><?xml version="1.0" encoding="utf-8"?>
<ds:datastoreItem xmlns:ds="http://schemas.openxmlformats.org/officeDocument/2006/customXml" ds:itemID="{1E0E0670-471A-4EC4-A6F6-B7D37C5E2535}">
  <ds:schemaRefs/>
</ds:datastoreItem>
</file>

<file path=customXml/itemProps17.xml><?xml version="1.0" encoding="utf-8"?>
<ds:datastoreItem xmlns:ds="http://schemas.openxmlformats.org/officeDocument/2006/customXml" ds:itemID="{5FE846C5-56CA-4352-9221-1EB2ACF45412}">
  <ds:schemaRefs/>
</ds:datastoreItem>
</file>

<file path=customXml/itemProps18.xml><?xml version="1.0" encoding="utf-8"?>
<ds:datastoreItem xmlns:ds="http://schemas.openxmlformats.org/officeDocument/2006/customXml" ds:itemID="{EE5C8672-8CA9-41E0-831C-FB1ACA21002E}">
  <ds:schemaRefs/>
</ds:datastoreItem>
</file>

<file path=customXml/itemProps19.xml><?xml version="1.0" encoding="utf-8"?>
<ds:datastoreItem xmlns:ds="http://schemas.openxmlformats.org/officeDocument/2006/customXml" ds:itemID="{BA7B997C-0CA6-4627-970B-AF7D0205BD02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923A9197-CD1E-40A5-BD96-51B51DCEAF04}">
  <ds:schemaRefs/>
</ds:datastoreItem>
</file>

<file path=customXml/itemProps20.xml><?xml version="1.0" encoding="utf-8"?>
<ds:datastoreItem xmlns:ds="http://schemas.openxmlformats.org/officeDocument/2006/customXml" ds:itemID="{14B00ADE-EBD8-417B-A89B-AD4ECCECF4CC}">
  <ds:schemaRefs/>
</ds:datastoreItem>
</file>

<file path=customXml/itemProps21.xml><?xml version="1.0" encoding="utf-8"?>
<ds:datastoreItem xmlns:ds="http://schemas.openxmlformats.org/officeDocument/2006/customXml" ds:itemID="{DA861D7D-B452-4D64-B925-587684038A45}">
  <ds:schemaRefs/>
</ds:datastoreItem>
</file>

<file path=customXml/itemProps22.xml><?xml version="1.0" encoding="utf-8"?>
<ds:datastoreItem xmlns:ds="http://schemas.openxmlformats.org/officeDocument/2006/customXml" ds:itemID="{D38595C5-D339-4030-A812-0147A17FBA90}">
  <ds:schemaRefs/>
</ds:datastoreItem>
</file>

<file path=customXml/itemProps23.xml><?xml version="1.0" encoding="utf-8"?>
<ds:datastoreItem xmlns:ds="http://schemas.openxmlformats.org/officeDocument/2006/customXml" ds:itemID="{FF86D80F-1F3E-4CEA-BFD2-789C5D19AC33}">
  <ds:schemaRefs/>
</ds:datastoreItem>
</file>

<file path=customXml/itemProps3.xml><?xml version="1.0" encoding="utf-8"?>
<ds:datastoreItem xmlns:ds="http://schemas.openxmlformats.org/officeDocument/2006/customXml" ds:itemID="{A6AFAC28-8A4D-4FA0-A265-D35CFE72DE7C}">
  <ds:schemaRefs/>
</ds:datastoreItem>
</file>

<file path=customXml/itemProps4.xml><?xml version="1.0" encoding="utf-8"?>
<ds:datastoreItem xmlns:ds="http://schemas.openxmlformats.org/officeDocument/2006/customXml" ds:itemID="{3BC1EE03-8BCF-4893-893D-EAA5F836364F}">
  <ds:schemaRefs/>
</ds:datastoreItem>
</file>

<file path=customXml/itemProps5.xml><?xml version="1.0" encoding="utf-8"?>
<ds:datastoreItem xmlns:ds="http://schemas.openxmlformats.org/officeDocument/2006/customXml" ds:itemID="{D169620F-D009-4010-8A3A-5D81B11C0429}">
  <ds:schemaRefs/>
</ds:datastoreItem>
</file>

<file path=customXml/itemProps6.xml><?xml version="1.0" encoding="utf-8"?>
<ds:datastoreItem xmlns:ds="http://schemas.openxmlformats.org/officeDocument/2006/customXml" ds:itemID="{507222AF-6658-4803-9FB7-D3C7DF3E286B}">
  <ds:schemaRefs/>
</ds:datastoreItem>
</file>

<file path=customXml/itemProps7.xml><?xml version="1.0" encoding="utf-8"?>
<ds:datastoreItem xmlns:ds="http://schemas.openxmlformats.org/officeDocument/2006/customXml" ds:itemID="{EF206F25-5F14-48E3-B35B-62D0DD8FE761}">
  <ds:schemaRefs/>
</ds:datastoreItem>
</file>

<file path=customXml/itemProps8.xml><?xml version="1.0" encoding="utf-8"?>
<ds:datastoreItem xmlns:ds="http://schemas.openxmlformats.org/officeDocument/2006/customXml" ds:itemID="{B0118DC9-3898-40D1-B327-E0C63B0C46EB}">
  <ds:schemaRefs/>
</ds:datastoreItem>
</file>

<file path=customXml/itemProps9.xml><?xml version="1.0" encoding="utf-8"?>
<ds:datastoreItem xmlns:ds="http://schemas.openxmlformats.org/officeDocument/2006/customXml" ds:itemID="{645EB526-2297-4B86-B5C8-8648BA74408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</vt:lpstr>
      <vt:lpstr>MarketPerformance Vs Targets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Utkarsh Borole</dc:creator>
  <cp:lastModifiedBy>Utkarsh Borole</cp:lastModifiedBy>
  <cp:lastPrinted>2024-08-06T13:45:14Z</cp:lastPrinted>
  <dcterms:created xsi:type="dcterms:W3CDTF">2015-06-05T18:17:20Z</dcterms:created>
  <dcterms:modified xsi:type="dcterms:W3CDTF">2024-08-10T13:01:20Z</dcterms:modified>
</cp:coreProperties>
</file>